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445" activeTab="0"/>
  </bookViews>
  <sheets>
    <sheet name="180924" sheetId="1" r:id="rId1"/>
  </sheets>
  <definedNames>
    <definedName name="_xlnm.Print_Titles" localSheetId="0">'180924'!$2:$2</definedName>
    <definedName name="_xlnm.Print_Area" localSheetId="0">'180924'!$A$3:$F$78</definedName>
  </definedNames>
  <calcPr fullCalcOnLoad="1"/>
</workbook>
</file>

<file path=xl/sharedStrings.xml><?xml version="1.0" encoding="utf-8"?>
<sst xmlns="http://schemas.openxmlformats.org/spreadsheetml/2006/main" count="143" uniqueCount="143">
  <si>
    <t>EUR nettó</t>
  </si>
  <si>
    <t>EUR bruttó</t>
  </si>
  <si>
    <t>Ft nettó</t>
  </si>
  <si>
    <t>Ft bruttó</t>
  </si>
  <si>
    <t>Cikkszám</t>
  </si>
  <si>
    <t>Megnevezés</t>
  </si>
  <si>
    <t>FR32905043</t>
  </si>
  <si>
    <t>FrIOs® Microsaw</t>
  </si>
  <si>
    <t xml:space="preserve">FRIOS MicroSaw ExpertSet WI-75           </t>
  </si>
  <si>
    <t xml:space="preserve">FRIOS MicroSaw ExpertSet WS-75           </t>
  </si>
  <si>
    <t xml:space="preserve">FRIOS MicroSaw StarterSet WI-75          </t>
  </si>
  <si>
    <t xml:space="preserve">FRIOS MicroSaw StarterSet WS-75          </t>
  </si>
  <si>
    <t>FrIOs® Microsaw protector für angle handpieces</t>
  </si>
  <si>
    <t>FRIOS MicroSaw Protector 75</t>
  </si>
  <si>
    <t>FRIOS MicroSaw Protector for Contra-angle Handpiece 975</t>
  </si>
  <si>
    <t>FrIOs® Microsaw protector for handpieces</t>
  </si>
  <si>
    <t>FRIOS MicroSaw Protector for Handpiece angled/straight</t>
  </si>
  <si>
    <t xml:space="preserve">FRIOS MicroSaw Chisel straight D4/D6    </t>
  </si>
  <si>
    <t xml:space="preserve">FRIOS MicroSaw Chisel curved D4/D6      </t>
  </si>
  <si>
    <t xml:space="preserve">FRIOS MicroSaw Diamond Discs (4 pieces for single use)        </t>
  </si>
  <si>
    <t xml:space="preserve">FRIOS MicroSaw Drills                    </t>
  </si>
  <si>
    <t xml:space="preserve">FRIOS MicroSaw                           </t>
  </si>
  <si>
    <t>FrIOs® Bone Removal</t>
  </si>
  <si>
    <t xml:space="preserve">FRIOS Trephine for Bone RemovalD 3.1          </t>
  </si>
  <si>
    <t xml:space="preserve">FRIOS Trephine for Bone RemovalD 3.5          </t>
  </si>
  <si>
    <t xml:space="preserve">FRIOS Bone Stud Remover                 </t>
  </si>
  <si>
    <t>FrIOs® unit s/i</t>
  </si>
  <si>
    <t>FRIOS Unit S/i V 220 - 240 AC</t>
  </si>
  <si>
    <t>FrIOs® angle handpieces and handpieces</t>
  </si>
  <si>
    <t>FRIOS Contra-angle Handpiece WS-75, 20:1, demountable</t>
  </si>
  <si>
    <t>FRIOS Contra-angle Handpiece WS-75, 20:1</t>
  </si>
  <si>
    <t xml:space="preserve">FR Contra-angle Handpiece WI-75 LED G   </t>
  </si>
  <si>
    <t xml:space="preserve">FRIOS Handpiece straight                </t>
  </si>
  <si>
    <t xml:space="preserve">FRIOS Handpiece angled                  </t>
  </si>
  <si>
    <t xml:space="preserve">FRIOS® Handpiece SI-11 LED G            </t>
  </si>
  <si>
    <t>FrIOs® accessoiries for die FrIOs® unit s/i:</t>
  </si>
  <si>
    <t>FRIOS Unit S/i Surgical Motor 1,8 m</t>
  </si>
  <si>
    <t>FRIOS Unit S/i Foot Control ON/OFF</t>
  </si>
  <si>
    <t>For  FrIOs® unit s/i und FrIOs® unit s:</t>
  </si>
  <si>
    <t>Integral Irrigation Tube for FRIOS Contra-angle Handpiece 20:1</t>
  </si>
  <si>
    <t>Integral Irrigation Tube, long (for Drill Extention)</t>
  </si>
  <si>
    <t>Coolan Hoses</t>
  </si>
  <si>
    <t>FRIOS ISU Coolant Hose universal (5 pieces), also suitable for ASU</t>
  </si>
  <si>
    <t>FRIOS Unit S Coolant Hose (motor cable 1,8 m/5 pieces) 
also suitable für FRIOS Unit S/i and W+H implantmed</t>
  </si>
  <si>
    <t>FRIOS Unit S Coolant Hose (motor cable 3,5 m/3 pieces) 
also suitable für FRIOS Unit S/i and W+H implantmed</t>
  </si>
  <si>
    <t>FRIOS Unit E Coolant Hose (motor cable 1,8 m/5 pieces), 
with Luer-Lock connection for three-way stopcock</t>
  </si>
  <si>
    <t>FrIOs® Surgical Units</t>
  </si>
  <si>
    <t>FRIOS Unit S, FRIOS Unit E Sterile Cover Foll for Surgical Motor (10 pieces)</t>
  </si>
  <si>
    <t>FRIOS Unit S Set Hose Rings (5 pieces)</t>
  </si>
  <si>
    <t>For FrIOs® unit s:</t>
  </si>
  <si>
    <t xml:space="preserve">FRIOS Unit S Surgical Motor 1.8 m       </t>
  </si>
  <si>
    <t xml:space="preserve">FRIOS Unit S Foot Controll ON/OFF       </t>
  </si>
  <si>
    <t>FrIOs® Algipore</t>
  </si>
  <si>
    <t xml:space="preserve">FRIOS Algipore 0.5 ml/0.3-0.5mm Grain   </t>
  </si>
  <si>
    <t xml:space="preserve">FRIOS Algipore 1.0 ml/0.5-1.0mm Grain   </t>
  </si>
  <si>
    <t xml:space="preserve">FRIOS Algipore 2.0 ml/0.5-1.0mm Grain   </t>
  </si>
  <si>
    <t xml:space="preserve">FRIOS Algipore 1.0 ml/1.0-2.0mm Grain   </t>
  </si>
  <si>
    <t xml:space="preserve">FRIOS Algipore 2.0 ml/1.0-2.0mm Grain   </t>
  </si>
  <si>
    <t>FrIOs® Sinusset</t>
  </si>
  <si>
    <t xml:space="preserve">FRIOS Sin Instr No. 1 (Appl)              </t>
  </si>
  <si>
    <t xml:space="preserve">FRIOS Sin Instr No. 2 (Appl)              </t>
  </si>
  <si>
    <t xml:space="preserve">FRIOS Sin Instr No. 3 (Appl)              </t>
  </si>
  <si>
    <t xml:space="preserve">FRIOS Sin Instr No. 4 (Appl)              </t>
  </si>
  <si>
    <t xml:space="preserve">FRIOS Sin Instr No. 5 (Appl)              </t>
  </si>
  <si>
    <t xml:space="preserve">FRIOS Sin Instr No. 6 (Appl)              </t>
  </si>
  <si>
    <t xml:space="preserve">FRIOS Sin Instr No. 7 (Appl)              </t>
  </si>
  <si>
    <t xml:space="preserve">FRIOS Sin Instr No. 8 (Appl)              </t>
  </si>
  <si>
    <t xml:space="preserve">FRIOS Sin Instr No. 9 (Appl)              </t>
  </si>
  <si>
    <t xml:space="preserve">FRIOS Sin Instr No. 10 (Appl)             </t>
  </si>
  <si>
    <t xml:space="preserve">Drill Set for FRIOS SinusSet              </t>
  </si>
  <si>
    <t xml:space="preserve">FRIOS SinusSet                            </t>
  </si>
  <si>
    <t>FrIOs® Fixationset</t>
  </si>
  <si>
    <t xml:space="preserve">FRIOS Seating Instr.for MembraneTacks, straight  </t>
  </si>
  <si>
    <t xml:space="preserve">FRIOS Angled seating instrument                </t>
  </si>
  <si>
    <t xml:space="preserve">FRIOS Straight Working Part, staight             </t>
  </si>
  <si>
    <t xml:space="preserve">FRIOS Angled Working Part                 </t>
  </si>
  <si>
    <t xml:space="preserve">FRIOS Drill Pos. Tool for Membrane Tacks   </t>
  </si>
  <si>
    <t>FRIOS Drill Pos. Tool for Membran Tacks Working Part</t>
  </si>
  <si>
    <t xml:space="preserve">FRIOS Univ. Handle for Drilling and Positioning Tool and Seating Instrument  </t>
  </si>
  <si>
    <t xml:space="preserve">FRIOS Dispos.Drill for Membrane Tacks (pilot drill)     </t>
  </si>
  <si>
    <t xml:space="preserve">FRIOS FixationSet                         </t>
  </si>
  <si>
    <t>FrIOs® Membrane Tacks</t>
  </si>
  <si>
    <t>FR32906741</t>
  </si>
  <si>
    <t>FR32906742</t>
  </si>
  <si>
    <t>FR32906751</t>
  </si>
  <si>
    <t>FR32906752</t>
  </si>
  <si>
    <t>FR32906730</t>
  </si>
  <si>
    <t>FR32905041</t>
  </si>
  <si>
    <t>FR32905031</t>
  </si>
  <si>
    <t>FR32905037</t>
  </si>
  <si>
    <t>FR32905038</t>
  </si>
  <si>
    <t>FR32905045</t>
  </si>
  <si>
    <t>FR32905046</t>
  </si>
  <si>
    <t>FR32905086</t>
  </si>
  <si>
    <t>FR32514091</t>
  </si>
  <si>
    <t>FR32514092</t>
  </si>
  <si>
    <t>FR32514093</t>
  </si>
  <si>
    <t>FR32906611</t>
  </si>
  <si>
    <t>FR32906721</t>
  </si>
  <si>
    <t>FR32906711</t>
  </si>
  <si>
    <t>FR32906810</t>
  </si>
  <si>
    <t>FR32905030</t>
  </si>
  <si>
    <t>FR32905050</t>
  </si>
  <si>
    <t>FR32906850</t>
  </si>
  <si>
    <t>FR32906621</t>
  </si>
  <si>
    <t>FR32906630</t>
  </si>
  <si>
    <t>FR32905047</t>
  </si>
  <si>
    <t>FR32905018</t>
  </si>
  <si>
    <t>FR32906470</t>
  </si>
  <si>
    <t>FR32906441</t>
  </si>
  <si>
    <t>FR32906542</t>
  </si>
  <si>
    <t>FR32906442</t>
  </si>
  <si>
    <t>FR32906443</t>
  </si>
  <si>
    <t>FR32906410</t>
  </si>
  <si>
    <t>FR32906420</t>
  </si>
  <si>
    <t>FR32311104</t>
  </si>
  <si>
    <t>FR32311214</t>
  </si>
  <si>
    <t>FR32211224</t>
  </si>
  <si>
    <t>FR32311312</t>
  </si>
  <si>
    <t>FR32311324</t>
  </si>
  <si>
    <t>FR32597951</t>
  </si>
  <si>
    <t>FR32597952</t>
  </si>
  <si>
    <t>FR32597953</t>
  </si>
  <si>
    <t>FR32597954</t>
  </si>
  <si>
    <t>FR32597955</t>
  </si>
  <si>
    <t>FR32597956</t>
  </si>
  <si>
    <t>FR32597957</t>
  </si>
  <si>
    <t>FR32597958</t>
  </si>
  <si>
    <t>FR32597959</t>
  </si>
  <si>
    <t>FR32597960</t>
  </si>
  <si>
    <t>FR32598003</t>
  </si>
  <si>
    <t>FR32598000</t>
  </si>
  <si>
    <t>FR32599034</t>
  </si>
  <si>
    <t>FR32599040</t>
  </si>
  <si>
    <t>FR32599039</t>
  </si>
  <si>
    <t>FR32599041</t>
  </si>
  <si>
    <t>FR32599036</t>
  </si>
  <si>
    <t>FR32599037</t>
  </si>
  <si>
    <t>FR32599042</t>
  </si>
  <si>
    <t>FR32598060</t>
  </si>
  <si>
    <t>FR32599044</t>
  </si>
  <si>
    <t>FRIOS Multi-Pack Membrane Tacks (4 tacks, sterile)</t>
  </si>
  <si>
    <t>FR32905283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</si>
</sst>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0.00000"/>
    <numFmt numFmtId="179" formatCode="0.0000"/>
    <numFmt numFmtId="180" formatCode="0.000"/>
    <numFmt numFmtId="181" formatCode="#,##0.000\ _F_t"/>
    <numFmt numFmtId="182" formatCode="[$€-C07]\ #,##0.00"/>
    <numFmt numFmtId="183" formatCode="_-[$€-C07]\ * #,##0.00_-;\-[$€-C07]\ * #,##0.00_-;_-[$€-C07]\ * &quot;-&quot;??_-;_-@_-"/>
    <numFmt numFmtId="184" formatCode="###0;###0"/>
    <numFmt numFmtId="185" formatCode="0.000000"/>
  </numFmts>
  <fonts count="43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5" fontId="6" fillId="0" borderId="10" xfId="0" applyNumberFormat="1" applyFont="1" applyFill="1" applyBorder="1" applyAlignment="1" applyProtection="1">
      <alignment horizontal="center" wrapText="1"/>
      <protection/>
    </xf>
    <xf numFmtId="175" fontId="7" fillId="0" borderId="10" xfId="0" applyNumberFormat="1" applyFont="1" applyBorder="1" applyAlignment="1" applyProtection="1">
      <alignment horizontal="center" wrapText="1"/>
      <protection/>
    </xf>
    <xf numFmtId="176" fontId="7" fillId="0" borderId="10" xfId="0" applyNumberFormat="1" applyFont="1" applyBorder="1" applyAlignment="1" applyProtection="1">
      <alignment horizontal="center" wrapText="1"/>
      <protection/>
    </xf>
    <xf numFmtId="175" fontId="5" fillId="0" borderId="11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175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1" fontId="3" fillId="0" borderId="11" xfId="0" applyNumberFormat="1" applyFont="1" applyFill="1" applyBorder="1" applyAlignment="1" applyProtection="1">
      <alignment horizontal="right"/>
      <protection/>
    </xf>
    <xf numFmtId="175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0" fontId="6" fillId="32" borderId="11" xfId="0" applyFont="1" applyFill="1" applyBorder="1" applyAlignment="1" applyProtection="1">
      <alignment horizontal="left"/>
      <protection locked="0"/>
    </xf>
    <xf numFmtId="0" fontId="6" fillId="32" borderId="11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al_Sheet1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pane ySplit="2" topLeftCell="A3" activePane="bottomLeft" state="frozen"/>
      <selection pane="topLeft" activeCell="A1" sqref="A1"/>
      <selection pane="bottomLeft" activeCell="B57" sqref="B57"/>
    </sheetView>
  </sheetViews>
  <sheetFormatPr defaultColWidth="11.421875" defaultRowHeight="15"/>
  <cols>
    <col min="1" max="1" width="13.57421875" style="15" customWidth="1"/>
    <col min="2" max="2" width="62.7109375" style="1" customWidth="1"/>
    <col min="3" max="3" width="7.57421875" style="2" customWidth="1"/>
    <col min="4" max="4" width="10.421875" style="3" customWidth="1"/>
    <col min="5" max="6" width="11.421875" style="4" bestFit="1" customWidth="1"/>
    <col min="7" max="16384" width="11.421875" style="5" customWidth="1"/>
  </cols>
  <sheetData>
    <row r="1" spans="4:6" ht="14.25">
      <c r="D1" s="18">
        <v>1.27</v>
      </c>
      <c r="E1" s="19">
        <v>325</v>
      </c>
      <c r="F1" s="19">
        <v>1.27</v>
      </c>
    </row>
    <row r="2" spans="1:6" s="6" customFormat="1" ht="30" customHeight="1">
      <c r="A2" s="16" t="s">
        <v>4</v>
      </c>
      <c r="B2" s="7" t="s">
        <v>5</v>
      </c>
      <c r="C2" s="10" t="s">
        <v>0</v>
      </c>
      <c r="D2" s="11" t="s">
        <v>1</v>
      </c>
      <c r="E2" s="12" t="s">
        <v>2</v>
      </c>
      <c r="F2" s="12" t="s">
        <v>3</v>
      </c>
    </row>
    <row r="3" spans="1:6" s="8" customFormat="1" ht="15" customHeight="1">
      <c r="A3" s="23" t="s">
        <v>7</v>
      </c>
      <c r="B3" s="24"/>
      <c r="C3" s="20"/>
      <c r="D3" s="21"/>
      <c r="E3" s="22"/>
      <c r="F3" s="22"/>
    </row>
    <row r="4" spans="1:6" s="8" customFormat="1" ht="15" customHeight="1">
      <c r="A4" s="25" t="s">
        <v>82</v>
      </c>
      <c r="B4" s="25" t="s">
        <v>8</v>
      </c>
      <c r="C4" s="17">
        <v>3766.6285714285714</v>
      </c>
      <c r="D4" s="13">
        <f>C4*$D$1</f>
        <v>4783.618285714286</v>
      </c>
      <c r="E4" s="14">
        <f>C4*$E$1</f>
        <v>1224154.2857142857</v>
      </c>
      <c r="F4" s="14">
        <f>E4*$F$1</f>
        <v>1554675.9428571428</v>
      </c>
    </row>
    <row r="5" spans="1:6" s="8" customFormat="1" ht="15" customHeight="1">
      <c r="A5" s="25" t="s">
        <v>83</v>
      </c>
      <c r="B5" s="25" t="s">
        <v>9</v>
      </c>
      <c r="C5" s="17">
        <v>3980.5714285714284</v>
      </c>
      <c r="D5" s="13">
        <f aca="true" t="shared" si="0" ref="D5:D61">C5*$D$1</f>
        <v>5055.325714285715</v>
      </c>
      <c r="E5" s="14">
        <f aca="true" t="shared" si="1" ref="E5:E61">C5*$E$1</f>
        <v>1293685.7142857143</v>
      </c>
      <c r="F5" s="14">
        <f aca="true" t="shared" si="2" ref="F5:F61">E5*$F$1</f>
        <v>1642980.8571428573</v>
      </c>
    </row>
    <row r="6" spans="1:6" s="9" customFormat="1" ht="15" customHeight="1">
      <c r="A6" s="25" t="s">
        <v>84</v>
      </c>
      <c r="B6" s="25" t="s">
        <v>10</v>
      </c>
      <c r="C6" s="17">
        <v>1883.3142857142857</v>
      </c>
      <c r="D6" s="13">
        <f t="shared" si="0"/>
        <v>2391.809142857143</v>
      </c>
      <c r="E6" s="14">
        <f t="shared" si="1"/>
        <v>612077.1428571428</v>
      </c>
      <c r="F6" s="14">
        <f t="shared" si="2"/>
        <v>777337.9714285714</v>
      </c>
    </row>
    <row r="7" spans="1:6" s="9" customFormat="1" ht="15" customHeight="1">
      <c r="A7" s="25" t="s">
        <v>85</v>
      </c>
      <c r="B7" s="25" t="s">
        <v>11</v>
      </c>
      <c r="C7" s="17">
        <v>2097.2571428571428</v>
      </c>
      <c r="D7" s="13">
        <f t="shared" si="0"/>
        <v>2663.5165714285713</v>
      </c>
      <c r="E7" s="14">
        <f t="shared" si="1"/>
        <v>681608.5714285714</v>
      </c>
      <c r="F7" s="14">
        <f t="shared" si="2"/>
        <v>865642.8857142857</v>
      </c>
    </row>
    <row r="8" spans="1:6" s="9" customFormat="1" ht="15" customHeight="1">
      <c r="A8" s="23" t="s">
        <v>12</v>
      </c>
      <c r="B8" s="24"/>
      <c r="C8" s="17"/>
      <c r="D8" s="13"/>
      <c r="E8" s="14"/>
      <c r="F8" s="14"/>
    </row>
    <row r="9" spans="1:6" s="9" customFormat="1" ht="15" customHeight="1">
      <c r="A9" s="25" t="s">
        <v>86</v>
      </c>
      <c r="B9" s="25" t="s">
        <v>13</v>
      </c>
      <c r="C9" s="17">
        <v>330.1714285714286</v>
      </c>
      <c r="D9" s="13">
        <f t="shared" si="0"/>
        <v>419.3177142857143</v>
      </c>
      <c r="E9" s="14">
        <f t="shared" si="1"/>
        <v>107305.71428571429</v>
      </c>
      <c r="F9" s="14">
        <f t="shared" si="2"/>
        <v>136278.25714285715</v>
      </c>
    </row>
    <row r="10" spans="1:6" s="9" customFormat="1" ht="15" customHeight="1">
      <c r="A10" s="25" t="s">
        <v>87</v>
      </c>
      <c r="B10" s="25" t="s">
        <v>14</v>
      </c>
      <c r="C10" s="17">
        <v>351.7714285714286</v>
      </c>
      <c r="D10" s="13">
        <f t="shared" si="0"/>
        <v>446.74971428571433</v>
      </c>
      <c r="E10" s="14">
        <f t="shared" si="1"/>
        <v>114325.71428571429</v>
      </c>
      <c r="F10" s="14">
        <f t="shared" si="2"/>
        <v>145193.65714285715</v>
      </c>
    </row>
    <row r="11" spans="1:6" s="9" customFormat="1" ht="15" customHeight="1">
      <c r="A11" s="23" t="s">
        <v>15</v>
      </c>
      <c r="B11" s="24"/>
      <c r="C11" s="17"/>
      <c r="D11" s="13"/>
      <c r="E11" s="14"/>
      <c r="F11" s="14"/>
    </row>
    <row r="12" spans="1:6" s="9" customFormat="1" ht="15" customHeight="1">
      <c r="A12" s="25" t="s">
        <v>88</v>
      </c>
      <c r="B12" s="25" t="s">
        <v>16</v>
      </c>
      <c r="C12" s="17">
        <v>303.4285714285714</v>
      </c>
      <c r="D12" s="13">
        <f t="shared" si="0"/>
        <v>385.35428571428565</v>
      </c>
      <c r="E12" s="14">
        <f t="shared" si="1"/>
        <v>98614.2857142857</v>
      </c>
      <c r="F12" s="14">
        <f t="shared" si="2"/>
        <v>125240.14285714284</v>
      </c>
    </row>
    <row r="13" spans="1:6" s="9" customFormat="1" ht="15" customHeight="1">
      <c r="A13" s="25" t="s">
        <v>89</v>
      </c>
      <c r="B13" s="25" t="s">
        <v>17</v>
      </c>
      <c r="C13" s="17">
        <v>62.74285714285715</v>
      </c>
      <c r="D13" s="13">
        <f t="shared" si="0"/>
        <v>79.68342857142858</v>
      </c>
      <c r="E13" s="14">
        <f t="shared" si="1"/>
        <v>20391.428571428572</v>
      </c>
      <c r="F13" s="14">
        <f t="shared" si="2"/>
        <v>25897.114285714288</v>
      </c>
    </row>
    <row r="14" spans="1:6" s="9" customFormat="1" ht="15" customHeight="1">
      <c r="A14" s="25" t="s">
        <v>90</v>
      </c>
      <c r="B14" s="25" t="s">
        <v>18</v>
      </c>
      <c r="C14" s="17">
        <v>62.74285714285715</v>
      </c>
      <c r="D14" s="13">
        <f t="shared" si="0"/>
        <v>79.68342857142858</v>
      </c>
      <c r="E14" s="14">
        <f t="shared" si="1"/>
        <v>20391.428571428572</v>
      </c>
      <c r="F14" s="14">
        <f t="shared" si="2"/>
        <v>25897.114285714288</v>
      </c>
    </row>
    <row r="15" spans="1:6" s="9" customFormat="1" ht="15" customHeight="1">
      <c r="A15" s="25" t="s">
        <v>91</v>
      </c>
      <c r="B15" s="25" t="s">
        <v>19</v>
      </c>
      <c r="C15" s="17">
        <v>105.94285714285715</v>
      </c>
      <c r="D15" s="13">
        <f t="shared" si="0"/>
        <v>134.54742857142858</v>
      </c>
      <c r="E15" s="14">
        <f t="shared" si="1"/>
        <v>34431.42857142857</v>
      </c>
      <c r="F15" s="14">
        <f t="shared" si="2"/>
        <v>43727.91428571429</v>
      </c>
    </row>
    <row r="16" spans="1:6" s="9" customFormat="1" ht="15" customHeight="1">
      <c r="A16" s="25" t="s">
        <v>92</v>
      </c>
      <c r="B16" s="25" t="s">
        <v>20</v>
      </c>
      <c r="C16" s="17">
        <v>30.85714285714286</v>
      </c>
      <c r="D16" s="13">
        <f t="shared" si="0"/>
        <v>39.188571428571436</v>
      </c>
      <c r="E16" s="14">
        <f t="shared" si="1"/>
        <v>10028.57142857143</v>
      </c>
      <c r="F16" s="14">
        <f t="shared" si="2"/>
        <v>12736.285714285716</v>
      </c>
    </row>
    <row r="17" spans="1:6" s="9" customFormat="1" ht="15" customHeight="1">
      <c r="A17" s="25" t="s">
        <v>93</v>
      </c>
      <c r="B17" s="25" t="s">
        <v>21</v>
      </c>
      <c r="C17" s="17">
        <v>127.54285714285716</v>
      </c>
      <c r="D17" s="13">
        <f t="shared" si="0"/>
        <v>161.9794285714286</v>
      </c>
      <c r="E17" s="14">
        <f t="shared" si="1"/>
        <v>41451.42857142858</v>
      </c>
      <c r="F17" s="14">
        <f t="shared" si="2"/>
        <v>52643.314285714296</v>
      </c>
    </row>
    <row r="18" spans="1:6" s="9" customFormat="1" ht="15" customHeight="1">
      <c r="A18" s="23" t="s">
        <v>22</v>
      </c>
      <c r="B18" s="24"/>
      <c r="C18" s="17"/>
      <c r="D18" s="13"/>
      <c r="E18" s="14"/>
      <c r="F18" s="14"/>
    </row>
    <row r="19" spans="1:6" s="9" customFormat="1" ht="15" customHeight="1">
      <c r="A19" s="25" t="s">
        <v>94</v>
      </c>
      <c r="B19" s="25" t="s">
        <v>23</v>
      </c>
      <c r="C19" s="17">
        <v>120.34285714285714</v>
      </c>
      <c r="D19" s="13">
        <f t="shared" si="0"/>
        <v>152.83542857142857</v>
      </c>
      <c r="E19" s="14">
        <f t="shared" si="1"/>
        <v>39111.42857142857</v>
      </c>
      <c r="F19" s="14">
        <f t="shared" si="2"/>
        <v>49671.514285714286</v>
      </c>
    </row>
    <row r="20" spans="1:6" s="9" customFormat="1" ht="15" customHeight="1">
      <c r="A20" s="25" t="s">
        <v>95</v>
      </c>
      <c r="B20" s="25" t="s">
        <v>24</v>
      </c>
      <c r="C20" s="17">
        <v>120.34285714285714</v>
      </c>
      <c r="D20" s="13">
        <f t="shared" si="0"/>
        <v>152.83542857142857</v>
      </c>
      <c r="E20" s="14">
        <f t="shared" si="1"/>
        <v>39111.42857142857</v>
      </c>
      <c r="F20" s="14">
        <f t="shared" si="2"/>
        <v>49671.514285714286</v>
      </c>
    </row>
    <row r="21" spans="1:6" s="9" customFormat="1" ht="15" customHeight="1">
      <c r="A21" s="25" t="s">
        <v>96</v>
      </c>
      <c r="B21" s="25" t="s">
        <v>25</v>
      </c>
      <c r="C21" s="17">
        <v>64.8</v>
      </c>
      <c r="D21" s="13">
        <f t="shared" si="0"/>
        <v>82.29599999999999</v>
      </c>
      <c r="E21" s="14">
        <f t="shared" si="1"/>
        <v>21060</v>
      </c>
      <c r="F21" s="14">
        <f t="shared" si="2"/>
        <v>26746.2</v>
      </c>
    </row>
    <row r="22" spans="1:6" s="8" customFormat="1" ht="15" customHeight="1">
      <c r="A22" s="23" t="s">
        <v>26</v>
      </c>
      <c r="B22" s="24"/>
      <c r="C22" s="17"/>
      <c r="D22" s="13"/>
      <c r="E22" s="14"/>
      <c r="F22" s="14"/>
    </row>
    <row r="23" spans="1:6" s="8" customFormat="1" ht="15" customHeight="1">
      <c r="A23" s="25" t="s">
        <v>97</v>
      </c>
      <c r="B23" s="25" t="s">
        <v>27</v>
      </c>
      <c r="C23" s="17">
        <v>2504.5714285714284</v>
      </c>
      <c r="D23" s="13">
        <f t="shared" si="0"/>
        <v>3180.805714285714</v>
      </c>
      <c r="E23" s="14">
        <f t="shared" si="1"/>
        <v>813985.7142857142</v>
      </c>
      <c r="F23" s="14">
        <f t="shared" si="2"/>
        <v>1033761.857142857</v>
      </c>
    </row>
    <row r="24" spans="1:6" s="8" customFormat="1" ht="15" customHeight="1">
      <c r="A24" s="23" t="s">
        <v>28</v>
      </c>
      <c r="B24" s="24"/>
      <c r="C24" s="17"/>
      <c r="D24" s="13"/>
      <c r="E24" s="14"/>
      <c r="F24" s="14"/>
    </row>
    <row r="25" spans="1:6" s="8" customFormat="1" ht="15" customHeight="1">
      <c r="A25" s="25" t="s">
        <v>98</v>
      </c>
      <c r="B25" s="25" t="s">
        <v>29</v>
      </c>
      <c r="C25" s="17">
        <v>1089.257142857143</v>
      </c>
      <c r="D25" s="13">
        <f t="shared" si="0"/>
        <v>1383.3565714285717</v>
      </c>
      <c r="E25" s="14">
        <f t="shared" si="1"/>
        <v>354008.5714285715</v>
      </c>
      <c r="F25" s="14">
        <f t="shared" si="2"/>
        <v>449590.8857142858</v>
      </c>
    </row>
    <row r="26" spans="1:6" s="8" customFormat="1" ht="15" customHeight="1">
      <c r="A26" s="25" t="s">
        <v>99</v>
      </c>
      <c r="B26" s="25" t="s">
        <v>30</v>
      </c>
      <c r="C26" s="17">
        <v>872.2285714285714</v>
      </c>
      <c r="D26" s="13">
        <f t="shared" si="0"/>
        <v>1107.7302857142856</v>
      </c>
      <c r="E26" s="14">
        <f t="shared" si="1"/>
        <v>283474.2857142857</v>
      </c>
      <c r="F26" s="14">
        <f t="shared" si="2"/>
        <v>360012.3428571428</v>
      </c>
    </row>
    <row r="27" spans="1:6" s="8" customFormat="1" ht="15" customHeight="1">
      <c r="A27" s="25" t="s">
        <v>100</v>
      </c>
      <c r="B27" s="25" t="s">
        <v>31</v>
      </c>
      <c r="C27" s="17">
        <v>1364.9142857142858</v>
      </c>
      <c r="D27" s="13">
        <f t="shared" si="0"/>
        <v>1733.441142857143</v>
      </c>
      <c r="E27" s="14">
        <f t="shared" si="1"/>
        <v>443597.1428571429</v>
      </c>
      <c r="F27" s="14">
        <f t="shared" si="2"/>
        <v>563368.3714285715</v>
      </c>
    </row>
    <row r="28" spans="1:6" s="8" customFormat="1" ht="15" customHeight="1">
      <c r="A28" s="25" t="s">
        <v>101</v>
      </c>
      <c r="B28" s="25" t="s">
        <v>32</v>
      </c>
      <c r="C28" s="17">
        <v>830.0571428571428</v>
      </c>
      <c r="D28" s="13">
        <f t="shared" si="0"/>
        <v>1054.1725714285715</v>
      </c>
      <c r="E28" s="14">
        <f t="shared" si="1"/>
        <v>269768.5714285714</v>
      </c>
      <c r="F28" s="14">
        <f t="shared" si="2"/>
        <v>342606.0857142857</v>
      </c>
    </row>
    <row r="29" spans="1:6" s="8" customFormat="1" ht="15" customHeight="1">
      <c r="A29" s="25" t="s">
        <v>102</v>
      </c>
      <c r="B29" s="25" t="s">
        <v>33</v>
      </c>
      <c r="C29" s="17">
        <v>1072.8000000000002</v>
      </c>
      <c r="D29" s="13">
        <f t="shared" si="0"/>
        <v>1362.4560000000004</v>
      </c>
      <c r="E29" s="14">
        <f t="shared" si="1"/>
        <v>348660.00000000006</v>
      </c>
      <c r="F29" s="14">
        <f t="shared" si="2"/>
        <v>442798.20000000007</v>
      </c>
    </row>
    <row r="30" spans="1:6" s="8" customFormat="1" ht="15" customHeight="1">
      <c r="A30" s="25" t="s">
        <v>103</v>
      </c>
      <c r="B30" s="25" t="s">
        <v>34</v>
      </c>
      <c r="C30" s="17">
        <v>1300.1142857142856</v>
      </c>
      <c r="D30" s="13">
        <f t="shared" si="0"/>
        <v>1651.145142857143</v>
      </c>
      <c r="E30" s="14">
        <f t="shared" si="1"/>
        <v>422537.14285714284</v>
      </c>
      <c r="F30" s="14">
        <f t="shared" si="2"/>
        <v>536622.1714285715</v>
      </c>
    </row>
    <row r="31" spans="1:6" s="8" customFormat="1" ht="15" customHeight="1">
      <c r="A31" s="23" t="s">
        <v>35</v>
      </c>
      <c r="B31" s="24"/>
      <c r="C31" s="17"/>
      <c r="D31" s="13"/>
      <c r="E31" s="14"/>
      <c r="F31" s="14"/>
    </row>
    <row r="32" spans="1:6" s="8" customFormat="1" ht="15" customHeight="1">
      <c r="A32" s="25" t="s">
        <v>104</v>
      </c>
      <c r="B32" s="25" t="s">
        <v>36</v>
      </c>
      <c r="C32" s="17">
        <v>958.6285714285715</v>
      </c>
      <c r="D32" s="13">
        <f t="shared" si="0"/>
        <v>1217.458285714286</v>
      </c>
      <c r="E32" s="14">
        <f t="shared" si="1"/>
        <v>311554.28571428574</v>
      </c>
      <c r="F32" s="14">
        <f t="shared" si="2"/>
        <v>395673.9428571429</v>
      </c>
    </row>
    <row r="33" spans="1:6" s="8" customFormat="1" ht="15" customHeight="1">
      <c r="A33" s="25" t="s">
        <v>105</v>
      </c>
      <c r="B33" s="25" t="s">
        <v>37</v>
      </c>
      <c r="C33" s="17">
        <v>379.5428571428572</v>
      </c>
      <c r="D33" s="13">
        <f t="shared" si="0"/>
        <v>482.01942857142865</v>
      </c>
      <c r="E33" s="14">
        <f t="shared" si="1"/>
        <v>123351.4285714286</v>
      </c>
      <c r="F33" s="14">
        <f t="shared" si="2"/>
        <v>156656.31428571432</v>
      </c>
    </row>
    <row r="34" spans="1:6" s="8" customFormat="1" ht="15" customHeight="1">
      <c r="A34" s="23" t="s">
        <v>38</v>
      </c>
      <c r="B34" s="24"/>
      <c r="C34" s="17"/>
      <c r="D34" s="13"/>
      <c r="E34" s="14"/>
      <c r="F34" s="14"/>
    </row>
    <row r="35" spans="1:6" s="8" customFormat="1" ht="15" customHeight="1">
      <c r="A35" s="25" t="s">
        <v>106</v>
      </c>
      <c r="B35" s="25" t="s">
        <v>39</v>
      </c>
      <c r="C35" s="17">
        <v>30.85714285714286</v>
      </c>
      <c r="D35" s="13">
        <f t="shared" si="0"/>
        <v>39.188571428571436</v>
      </c>
      <c r="E35" s="14">
        <f t="shared" si="1"/>
        <v>10028.57142857143</v>
      </c>
      <c r="F35" s="14">
        <f t="shared" si="2"/>
        <v>12736.285714285716</v>
      </c>
    </row>
    <row r="36" spans="1:6" s="8" customFormat="1" ht="15" customHeight="1">
      <c r="A36" s="25" t="s">
        <v>6</v>
      </c>
      <c r="B36" s="25" t="s">
        <v>40</v>
      </c>
      <c r="C36" s="17">
        <v>30.85714285714286</v>
      </c>
      <c r="D36" s="13">
        <f t="shared" si="0"/>
        <v>39.188571428571436</v>
      </c>
      <c r="E36" s="14">
        <f t="shared" si="1"/>
        <v>10028.57142857143</v>
      </c>
      <c r="F36" s="14">
        <f t="shared" si="2"/>
        <v>12736.285714285716</v>
      </c>
    </row>
    <row r="37" spans="1:6" s="8" customFormat="1" ht="15" customHeight="1">
      <c r="A37" s="23" t="s">
        <v>41</v>
      </c>
      <c r="B37" s="24"/>
      <c r="C37" s="17"/>
      <c r="D37" s="13"/>
      <c r="E37" s="14"/>
      <c r="F37" s="14"/>
    </row>
    <row r="38" spans="1:6" s="8" customFormat="1" ht="15" customHeight="1">
      <c r="A38" s="25" t="s">
        <v>107</v>
      </c>
      <c r="B38" s="25" t="s">
        <v>42</v>
      </c>
      <c r="C38" s="17">
        <v>26.742857142857144</v>
      </c>
      <c r="D38" s="13">
        <f t="shared" si="0"/>
        <v>33.96342857142857</v>
      </c>
      <c r="E38" s="14">
        <f t="shared" si="1"/>
        <v>8691.428571428572</v>
      </c>
      <c r="F38" s="14">
        <f t="shared" si="2"/>
        <v>11038.114285714288</v>
      </c>
    </row>
    <row r="39" spans="1:6" s="8" customFormat="1" ht="15" customHeight="1">
      <c r="A39" s="25" t="s">
        <v>108</v>
      </c>
      <c r="B39" s="25" t="s">
        <v>43</v>
      </c>
      <c r="C39" s="17">
        <v>37.028571428571425</v>
      </c>
      <c r="D39" s="13">
        <f t="shared" si="0"/>
        <v>47.02628571428571</v>
      </c>
      <c r="E39" s="14">
        <f t="shared" si="1"/>
        <v>12034.285714285714</v>
      </c>
      <c r="F39" s="14">
        <f t="shared" si="2"/>
        <v>15283.542857142857</v>
      </c>
    </row>
    <row r="40" spans="1:6" s="8" customFormat="1" ht="15" customHeight="1">
      <c r="A40" s="25" t="s">
        <v>109</v>
      </c>
      <c r="B40" s="25" t="s">
        <v>44</v>
      </c>
      <c r="C40" s="17">
        <v>29.82857142857143</v>
      </c>
      <c r="D40" s="13">
        <f t="shared" si="0"/>
        <v>37.882285714285715</v>
      </c>
      <c r="E40" s="14">
        <f t="shared" si="1"/>
        <v>9694.285714285714</v>
      </c>
      <c r="F40" s="14">
        <f t="shared" si="2"/>
        <v>12311.742857142857</v>
      </c>
    </row>
    <row r="41" spans="1:6" s="8" customFormat="1" ht="15" customHeight="1">
      <c r="A41" s="25" t="s">
        <v>110</v>
      </c>
      <c r="B41" s="25" t="s">
        <v>45</v>
      </c>
      <c r="C41" s="17">
        <v>34.97142857142857</v>
      </c>
      <c r="D41" s="13">
        <f t="shared" si="0"/>
        <v>44.413714285714285</v>
      </c>
      <c r="E41" s="14">
        <f t="shared" si="1"/>
        <v>11365.714285714284</v>
      </c>
      <c r="F41" s="14">
        <f t="shared" si="2"/>
        <v>14434.457142857142</v>
      </c>
    </row>
    <row r="42" spans="1:6" s="8" customFormat="1" ht="15" customHeight="1">
      <c r="A42" s="23" t="s">
        <v>46</v>
      </c>
      <c r="B42" s="24"/>
      <c r="C42" s="17"/>
      <c r="D42" s="13"/>
      <c r="E42" s="14"/>
      <c r="F42" s="14"/>
    </row>
    <row r="43" spans="1:6" s="9" customFormat="1" ht="15" customHeight="1">
      <c r="A43" s="25" t="s">
        <v>111</v>
      </c>
      <c r="B43" s="25" t="s">
        <v>47</v>
      </c>
      <c r="C43" s="17">
        <v>34.97142857142857</v>
      </c>
      <c r="D43" s="13">
        <f t="shared" si="0"/>
        <v>44.413714285714285</v>
      </c>
      <c r="E43" s="14">
        <f t="shared" si="1"/>
        <v>11365.714285714284</v>
      </c>
      <c r="F43" s="14">
        <f t="shared" si="2"/>
        <v>14434.457142857142</v>
      </c>
    </row>
    <row r="44" spans="1:6" s="8" customFormat="1" ht="15" customHeight="1">
      <c r="A44" s="25" t="s">
        <v>112</v>
      </c>
      <c r="B44" s="25" t="s">
        <v>48</v>
      </c>
      <c r="C44" s="17">
        <v>7.2</v>
      </c>
      <c r="D44" s="13">
        <f t="shared" si="0"/>
        <v>9.144</v>
      </c>
      <c r="E44" s="14">
        <f t="shared" si="1"/>
        <v>2340</v>
      </c>
      <c r="F44" s="14">
        <f t="shared" si="2"/>
        <v>2971.8</v>
      </c>
    </row>
    <row r="45" spans="1:6" s="8" customFormat="1" ht="15" customHeight="1">
      <c r="A45" s="23" t="s">
        <v>49</v>
      </c>
      <c r="B45" s="24"/>
      <c r="C45" s="17"/>
      <c r="D45" s="13"/>
      <c r="E45" s="14"/>
      <c r="F45" s="14"/>
    </row>
    <row r="46" spans="1:6" s="8" customFormat="1" ht="15" customHeight="1">
      <c r="A46" s="25" t="s">
        <v>113</v>
      </c>
      <c r="B46" s="25" t="s">
        <v>50</v>
      </c>
      <c r="C46" s="17">
        <v>904.1142857142858</v>
      </c>
      <c r="D46" s="13">
        <f t="shared" si="0"/>
        <v>1148.2251428571428</v>
      </c>
      <c r="E46" s="14">
        <f t="shared" si="1"/>
        <v>293837.1428571429</v>
      </c>
      <c r="F46" s="14">
        <f t="shared" si="2"/>
        <v>373173.1714285715</v>
      </c>
    </row>
    <row r="47" spans="1:6" s="8" customFormat="1" ht="15" customHeight="1">
      <c r="A47" s="25" t="s">
        <v>114</v>
      </c>
      <c r="B47" s="25" t="s">
        <v>51</v>
      </c>
      <c r="C47" s="17">
        <v>209.82857142857142</v>
      </c>
      <c r="D47" s="13">
        <f t="shared" si="0"/>
        <v>266.4822857142857</v>
      </c>
      <c r="E47" s="14">
        <f t="shared" si="1"/>
        <v>68194.28571428571</v>
      </c>
      <c r="F47" s="14">
        <f t="shared" si="2"/>
        <v>86606.74285714285</v>
      </c>
    </row>
    <row r="48" spans="1:6" s="8" customFormat="1" ht="15" customHeight="1">
      <c r="A48" s="23" t="s">
        <v>52</v>
      </c>
      <c r="B48" s="24"/>
      <c r="C48" s="17"/>
      <c r="D48" s="13"/>
      <c r="E48" s="14"/>
      <c r="F48" s="14"/>
    </row>
    <row r="49" spans="1:6" s="8" customFormat="1" ht="15" customHeight="1">
      <c r="A49" s="25" t="s">
        <v>115</v>
      </c>
      <c r="B49" s="25" t="s">
        <v>53</v>
      </c>
      <c r="C49" s="17">
        <v>39.08571428571429</v>
      </c>
      <c r="D49" s="13">
        <f t="shared" si="0"/>
        <v>49.63885714285715</v>
      </c>
      <c r="E49" s="14">
        <f t="shared" si="1"/>
        <v>12702.857142857143</v>
      </c>
      <c r="F49" s="14">
        <f t="shared" si="2"/>
        <v>16132.628571428571</v>
      </c>
    </row>
    <row r="50" spans="1:6" s="8" customFormat="1" ht="15" customHeight="1">
      <c r="A50" s="25" t="s">
        <v>116</v>
      </c>
      <c r="B50" s="25" t="s">
        <v>54</v>
      </c>
      <c r="C50" s="17">
        <v>61.71428571428572</v>
      </c>
      <c r="D50" s="13">
        <f t="shared" si="0"/>
        <v>78.37714285714287</v>
      </c>
      <c r="E50" s="14">
        <f t="shared" si="1"/>
        <v>20057.14285714286</v>
      </c>
      <c r="F50" s="14">
        <f t="shared" si="2"/>
        <v>25472.57142857143</v>
      </c>
    </row>
    <row r="51" spans="1:6" s="8" customFormat="1" ht="15" customHeight="1">
      <c r="A51" s="25" t="s">
        <v>117</v>
      </c>
      <c r="B51" s="25" t="s">
        <v>55</v>
      </c>
      <c r="C51" s="17">
        <v>116.22857142857144</v>
      </c>
      <c r="D51" s="13">
        <f t="shared" si="0"/>
        <v>147.61028571428574</v>
      </c>
      <c r="E51" s="14">
        <f t="shared" si="1"/>
        <v>37774.28571428572</v>
      </c>
      <c r="F51" s="14">
        <f t="shared" si="2"/>
        <v>47973.34285714286</v>
      </c>
    </row>
    <row r="52" spans="1:6" s="8" customFormat="1" ht="15" customHeight="1">
      <c r="A52" s="25" t="s">
        <v>118</v>
      </c>
      <c r="B52" s="25" t="s">
        <v>56</v>
      </c>
      <c r="C52" s="17">
        <v>67.8857142857143</v>
      </c>
      <c r="D52" s="13">
        <f t="shared" si="0"/>
        <v>86.21485714285716</v>
      </c>
      <c r="E52" s="14">
        <f t="shared" si="1"/>
        <v>22062.85714285715</v>
      </c>
      <c r="F52" s="14">
        <f t="shared" si="2"/>
        <v>28019.828571428578</v>
      </c>
    </row>
    <row r="53" spans="1:6" s="8" customFormat="1" ht="15" customHeight="1">
      <c r="A53" s="25" t="s">
        <v>119</v>
      </c>
      <c r="B53" s="25" t="s">
        <v>57</v>
      </c>
      <c r="C53" s="17">
        <v>119.31428571428572</v>
      </c>
      <c r="D53" s="13">
        <f t="shared" si="0"/>
        <v>151.52914285714286</v>
      </c>
      <c r="E53" s="14">
        <f t="shared" si="1"/>
        <v>38777.142857142855</v>
      </c>
      <c r="F53" s="14">
        <f t="shared" si="2"/>
        <v>49246.97142857143</v>
      </c>
    </row>
    <row r="54" spans="1:6" s="8" customFormat="1" ht="15" customHeight="1">
      <c r="A54" s="23" t="s">
        <v>58</v>
      </c>
      <c r="B54" s="24"/>
      <c r="C54" s="17"/>
      <c r="D54" s="13"/>
      <c r="E54" s="14"/>
      <c r="F54" s="14"/>
    </row>
    <row r="55" spans="1:6" s="8" customFormat="1" ht="15" customHeight="1">
      <c r="A55" s="25" t="s">
        <v>120</v>
      </c>
      <c r="B55" s="25" t="s">
        <v>59</v>
      </c>
      <c r="C55" s="17">
        <v>159.42857142857142</v>
      </c>
      <c r="D55" s="13">
        <f t="shared" si="0"/>
        <v>202.4742857142857</v>
      </c>
      <c r="E55" s="14">
        <f t="shared" si="1"/>
        <v>51814.28571428571</v>
      </c>
      <c r="F55" s="14">
        <f t="shared" si="2"/>
        <v>65804.14285714286</v>
      </c>
    </row>
    <row r="56" spans="1:6" s="8" customFormat="1" ht="15" customHeight="1">
      <c r="A56" s="25" t="s">
        <v>121</v>
      </c>
      <c r="B56" s="25" t="s">
        <v>60</v>
      </c>
      <c r="C56" s="17">
        <v>159.42857142857142</v>
      </c>
      <c r="D56" s="13">
        <f t="shared" si="0"/>
        <v>202.4742857142857</v>
      </c>
      <c r="E56" s="14">
        <f t="shared" si="1"/>
        <v>51814.28571428571</v>
      </c>
      <c r="F56" s="14">
        <f t="shared" si="2"/>
        <v>65804.14285714286</v>
      </c>
    </row>
    <row r="57" spans="1:6" s="8" customFormat="1" ht="15" customHeight="1">
      <c r="A57" s="25" t="s">
        <v>122</v>
      </c>
      <c r="B57" s="25" t="s">
        <v>61</v>
      </c>
      <c r="C57" s="17">
        <v>159.42857142857142</v>
      </c>
      <c r="D57" s="13">
        <f t="shared" si="0"/>
        <v>202.4742857142857</v>
      </c>
      <c r="E57" s="14">
        <f t="shared" si="1"/>
        <v>51814.28571428571</v>
      </c>
      <c r="F57" s="14">
        <f t="shared" si="2"/>
        <v>65804.14285714286</v>
      </c>
    </row>
    <row r="58" spans="1:6" s="8" customFormat="1" ht="15" customHeight="1">
      <c r="A58" s="25" t="s">
        <v>123</v>
      </c>
      <c r="B58" s="25" t="s">
        <v>62</v>
      </c>
      <c r="C58" s="17">
        <v>159.42857142857142</v>
      </c>
      <c r="D58" s="13">
        <f t="shared" si="0"/>
        <v>202.4742857142857</v>
      </c>
      <c r="E58" s="14">
        <f t="shared" si="1"/>
        <v>51814.28571428571</v>
      </c>
      <c r="F58" s="14">
        <f t="shared" si="2"/>
        <v>65804.14285714286</v>
      </c>
    </row>
    <row r="59" spans="1:6" s="8" customFormat="1" ht="15" customHeight="1">
      <c r="A59" s="25" t="s">
        <v>124</v>
      </c>
      <c r="B59" s="25" t="s">
        <v>63</v>
      </c>
      <c r="C59" s="17">
        <v>159.42857142857142</v>
      </c>
      <c r="D59" s="13">
        <f t="shared" si="0"/>
        <v>202.4742857142857</v>
      </c>
      <c r="E59" s="14">
        <f t="shared" si="1"/>
        <v>51814.28571428571</v>
      </c>
      <c r="F59" s="14">
        <f t="shared" si="2"/>
        <v>65804.14285714286</v>
      </c>
    </row>
    <row r="60" spans="1:6" s="8" customFormat="1" ht="15" customHeight="1">
      <c r="A60" s="25" t="s">
        <v>125</v>
      </c>
      <c r="B60" s="25" t="s">
        <v>64</v>
      </c>
      <c r="C60" s="17">
        <v>159.42857142857142</v>
      </c>
      <c r="D60" s="13">
        <f t="shared" si="0"/>
        <v>202.4742857142857</v>
      </c>
      <c r="E60" s="14">
        <f t="shared" si="1"/>
        <v>51814.28571428571</v>
      </c>
      <c r="F60" s="14">
        <f t="shared" si="2"/>
        <v>65804.14285714286</v>
      </c>
    </row>
    <row r="61" spans="1:6" s="9" customFormat="1" ht="15" customHeight="1">
      <c r="A61" s="25" t="s">
        <v>126</v>
      </c>
      <c r="B61" s="25" t="s">
        <v>65</v>
      </c>
      <c r="C61" s="17">
        <v>159.42857142857142</v>
      </c>
      <c r="D61" s="13">
        <f t="shared" si="0"/>
        <v>202.4742857142857</v>
      </c>
      <c r="E61" s="14">
        <f t="shared" si="1"/>
        <v>51814.28571428571</v>
      </c>
      <c r="F61" s="14">
        <f t="shared" si="2"/>
        <v>65804.14285714286</v>
      </c>
    </row>
    <row r="62" spans="1:6" s="8" customFormat="1" ht="15" customHeight="1">
      <c r="A62" s="25" t="s">
        <v>127</v>
      </c>
      <c r="B62" s="25" t="s">
        <v>66</v>
      </c>
      <c r="C62" s="17">
        <v>159.42857142857142</v>
      </c>
      <c r="D62" s="13">
        <f aca="true" t="shared" si="3" ref="D62:D78">C62*$D$1</f>
        <v>202.4742857142857</v>
      </c>
      <c r="E62" s="14">
        <f aca="true" t="shared" si="4" ref="E62:E78">C62*$E$1</f>
        <v>51814.28571428571</v>
      </c>
      <c r="F62" s="14">
        <f aca="true" t="shared" si="5" ref="F62:F78">E62*$F$1</f>
        <v>65804.14285714286</v>
      </c>
    </row>
    <row r="63" spans="1:6" s="8" customFormat="1" ht="15" customHeight="1">
      <c r="A63" s="25" t="s">
        <v>128</v>
      </c>
      <c r="B63" s="25" t="s">
        <v>67</v>
      </c>
      <c r="C63" s="17">
        <v>159.42857142857142</v>
      </c>
      <c r="D63" s="13">
        <f t="shared" si="3"/>
        <v>202.4742857142857</v>
      </c>
      <c r="E63" s="14">
        <f t="shared" si="4"/>
        <v>51814.28571428571</v>
      </c>
      <c r="F63" s="14">
        <f t="shared" si="5"/>
        <v>65804.14285714286</v>
      </c>
    </row>
    <row r="64" spans="1:6" s="8" customFormat="1" ht="15" customHeight="1">
      <c r="A64" s="25" t="s">
        <v>129</v>
      </c>
      <c r="B64" s="25" t="s">
        <v>68</v>
      </c>
      <c r="C64" s="17">
        <v>159.42857142857142</v>
      </c>
      <c r="D64" s="13">
        <f t="shared" si="3"/>
        <v>202.4742857142857</v>
      </c>
      <c r="E64" s="14">
        <f t="shared" si="4"/>
        <v>51814.28571428571</v>
      </c>
      <c r="F64" s="14">
        <f t="shared" si="5"/>
        <v>65804.14285714286</v>
      </c>
    </row>
    <row r="65" spans="1:6" s="8" customFormat="1" ht="15" customHeight="1">
      <c r="A65" s="25" t="s">
        <v>130</v>
      </c>
      <c r="B65" s="25" t="s">
        <v>69</v>
      </c>
      <c r="C65" s="17">
        <v>127.54285714285716</v>
      </c>
      <c r="D65" s="13">
        <f t="shared" si="3"/>
        <v>161.9794285714286</v>
      </c>
      <c r="E65" s="14">
        <f t="shared" si="4"/>
        <v>41451.42857142858</v>
      </c>
      <c r="F65" s="14">
        <f t="shared" si="5"/>
        <v>52643.314285714296</v>
      </c>
    </row>
    <row r="66" spans="1:6" s="8" customFormat="1" ht="15" customHeight="1">
      <c r="A66" s="25" t="s">
        <v>131</v>
      </c>
      <c r="B66" s="25" t="s">
        <v>70</v>
      </c>
      <c r="C66" s="17">
        <v>1068.6857142857143</v>
      </c>
      <c r="D66" s="13">
        <f t="shared" si="3"/>
        <v>1357.2308571428573</v>
      </c>
      <c r="E66" s="14">
        <f t="shared" si="4"/>
        <v>347322.85714285716</v>
      </c>
      <c r="F66" s="14">
        <f t="shared" si="5"/>
        <v>441100.0285714286</v>
      </c>
    </row>
    <row r="67" spans="1:6" s="8" customFormat="1" ht="15" customHeight="1">
      <c r="A67" s="23" t="s">
        <v>71</v>
      </c>
      <c r="B67" s="24"/>
      <c r="C67" s="17"/>
      <c r="D67" s="13"/>
      <c r="E67" s="14"/>
      <c r="F67" s="14"/>
    </row>
    <row r="68" spans="1:6" s="8" customFormat="1" ht="15" customHeight="1">
      <c r="A68" s="25" t="s">
        <v>132</v>
      </c>
      <c r="B68" s="25" t="s">
        <v>72</v>
      </c>
      <c r="C68" s="17">
        <v>53.48571428571429</v>
      </c>
      <c r="D68" s="13">
        <f t="shared" si="3"/>
        <v>67.92685714285714</v>
      </c>
      <c r="E68" s="14">
        <f t="shared" si="4"/>
        <v>17382.857142857145</v>
      </c>
      <c r="F68" s="14">
        <f t="shared" si="5"/>
        <v>22076.228571428575</v>
      </c>
    </row>
    <row r="69" spans="1:6" s="8" customFormat="1" ht="15" customHeight="1">
      <c r="A69" s="25" t="s">
        <v>133</v>
      </c>
      <c r="B69" s="25" t="s">
        <v>73</v>
      </c>
      <c r="C69" s="17">
        <v>52.457142857142856</v>
      </c>
      <c r="D69" s="13">
        <f t="shared" si="3"/>
        <v>66.62057142857142</v>
      </c>
      <c r="E69" s="14">
        <f t="shared" si="4"/>
        <v>17048.571428571428</v>
      </c>
      <c r="F69" s="14">
        <f t="shared" si="5"/>
        <v>21651.68571428571</v>
      </c>
    </row>
    <row r="70" spans="1:6" s="8" customFormat="1" ht="15" customHeight="1">
      <c r="A70" s="25" t="s">
        <v>134</v>
      </c>
      <c r="B70" s="25" t="s">
        <v>74</v>
      </c>
      <c r="C70" s="17">
        <v>30.85714285714286</v>
      </c>
      <c r="D70" s="13">
        <f t="shared" si="3"/>
        <v>39.188571428571436</v>
      </c>
      <c r="E70" s="14">
        <f t="shared" si="4"/>
        <v>10028.57142857143</v>
      </c>
      <c r="F70" s="14">
        <f t="shared" si="5"/>
        <v>12736.285714285716</v>
      </c>
    </row>
    <row r="71" spans="1:6" s="8" customFormat="1" ht="15" customHeight="1">
      <c r="A71" s="25" t="s">
        <v>135</v>
      </c>
      <c r="B71" s="25" t="s">
        <v>75</v>
      </c>
      <c r="C71" s="17">
        <v>30.85714285714286</v>
      </c>
      <c r="D71" s="13">
        <f t="shared" si="3"/>
        <v>39.188571428571436</v>
      </c>
      <c r="E71" s="14">
        <f t="shared" si="4"/>
        <v>10028.57142857143</v>
      </c>
      <c r="F71" s="14">
        <f t="shared" si="5"/>
        <v>12736.285714285716</v>
      </c>
    </row>
    <row r="72" spans="1:6" s="8" customFormat="1" ht="15" customHeight="1">
      <c r="A72" s="25" t="s">
        <v>136</v>
      </c>
      <c r="B72" s="25" t="s">
        <v>76</v>
      </c>
      <c r="C72" s="17">
        <v>138.85714285714286</v>
      </c>
      <c r="D72" s="13">
        <f t="shared" si="3"/>
        <v>176.34857142857143</v>
      </c>
      <c r="E72" s="14">
        <f t="shared" si="4"/>
        <v>45128.57142857143</v>
      </c>
      <c r="F72" s="14">
        <f t="shared" si="5"/>
        <v>57313.28571428571</v>
      </c>
    </row>
    <row r="73" spans="1:6" s="8" customFormat="1" ht="15" customHeight="1">
      <c r="A73" s="25" t="s">
        <v>137</v>
      </c>
      <c r="B73" s="25" t="s">
        <v>77</v>
      </c>
      <c r="C73" s="17">
        <v>105.94285714285715</v>
      </c>
      <c r="D73" s="13">
        <f t="shared" si="3"/>
        <v>134.54742857142858</v>
      </c>
      <c r="E73" s="14">
        <f t="shared" si="4"/>
        <v>34431.42857142857</v>
      </c>
      <c r="F73" s="14">
        <f t="shared" si="5"/>
        <v>43727.91428571429</v>
      </c>
    </row>
    <row r="74" spans="1:6" s="8" customFormat="1" ht="15" customHeight="1">
      <c r="A74" s="25" t="s">
        <v>138</v>
      </c>
      <c r="B74" s="25" t="s">
        <v>78</v>
      </c>
      <c r="C74" s="17">
        <v>27.77142857142857</v>
      </c>
      <c r="D74" s="13">
        <f t="shared" si="3"/>
        <v>35.26971428571428</v>
      </c>
      <c r="E74" s="14">
        <f t="shared" si="4"/>
        <v>9025.714285714284</v>
      </c>
      <c r="F74" s="14">
        <f t="shared" si="5"/>
        <v>11462.65714285714</v>
      </c>
    </row>
    <row r="75" spans="1:6" s="8" customFormat="1" ht="15" customHeight="1">
      <c r="A75" s="25" t="s">
        <v>139</v>
      </c>
      <c r="B75" s="25" t="s">
        <v>79</v>
      </c>
      <c r="C75" s="17">
        <v>12.342857142857145</v>
      </c>
      <c r="D75" s="13">
        <f t="shared" si="3"/>
        <v>15.675428571428574</v>
      </c>
      <c r="E75" s="14">
        <f t="shared" si="4"/>
        <v>4011.428571428572</v>
      </c>
      <c r="F75" s="14">
        <f t="shared" si="5"/>
        <v>5094.514285714286</v>
      </c>
    </row>
    <row r="76" spans="1:6" s="8" customFormat="1" ht="15" customHeight="1">
      <c r="A76" s="25" t="s">
        <v>140</v>
      </c>
      <c r="B76" s="25" t="s">
        <v>80</v>
      </c>
      <c r="C76" s="17">
        <v>952.4571428571429</v>
      </c>
      <c r="D76" s="13">
        <f t="shared" si="3"/>
        <v>1209.6205714285716</v>
      </c>
      <c r="E76" s="14">
        <f t="shared" si="4"/>
        <v>309548.5714285714</v>
      </c>
      <c r="F76" s="14">
        <f t="shared" si="5"/>
        <v>393126.6857142857</v>
      </c>
    </row>
    <row r="77" spans="1:6" s="8" customFormat="1" ht="15" customHeight="1">
      <c r="A77" s="23" t="s">
        <v>81</v>
      </c>
      <c r="B77" s="24"/>
      <c r="C77" s="17"/>
      <c r="D77" s="13"/>
      <c r="E77" s="14"/>
      <c r="F77" s="14"/>
    </row>
    <row r="78" spans="1:6" s="8" customFormat="1" ht="15" customHeight="1">
      <c r="A78" s="25" t="s">
        <v>142</v>
      </c>
      <c r="B78" s="26" t="s">
        <v>141</v>
      </c>
      <c r="C78" s="17">
        <v>49.37</v>
      </c>
      <c r="D78" s="13">
        <f t="shared" si="3"/>
        <v>62.6999</v>
      </c>
      <c r="E78" s="14">
        <f t="shared" si="4"/>
        <v>16045.25</v>
      </c>
      <c r="F78" s="14">
        <f t="shared" si="5"/>
        <v>20377.4675</v>
      </c>
    </row>
    <row r="79" ht="14.25"/>
    <row r="80" ht="14.25"/>
    <row r="81" ht="14.25"/>
    <row r="82" ht="14.25"/>
    <row r="83" ht="14.25"/>
    <row r="84" ht="14.25"/>
    <row r="85" ht="14.25"/>
    <row r="86" ht="14.25"/>
  </sheetData>
  <sheetProtection password="DD79" sheet="1" selectLockedCells="1"/>
  <printOptions/>
  <pageMargins left="0.3937007874015748" right="0.31496062992125984" top="0.5905511811023623" bottom="0.5118110236220472" header="0.2755905511811024" footer="0.11811023622047245"/>
  <pageSetup horizontalDpi="600" verticalDpi="600" orientation="portrait" paperSize="9" scale="77" r:id="rId1"/>
  <headerFooter>
    <oddHeader>&amp;L&amp;16Dentsply Sirona Frios árlista (tájékoztató jellegű)&amp;R&amp;16Kiadja: Front-Dent Kft</oddHeader>
    <oddFooter>&amp;L&amp;12www.frontdent.hu&amp;C&amp;P.oldal.&amp;RÉrvényes: 325Ft/Euro árfolyamig, 
2018.09.24-től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Bakonyi</cp:lastModifiedBy>
  <cp:lastPrinted>2018-09-24T13:02:07Z</cp:lastPrinted>
  <dcterms:created xsi:type="dcterms:W3CDTF">2010-10-01T08:20:37Z</dcterms:created>
  <dcterms:modified xsi:type="dcterms:W3CDTF">2018-09-24T13:02:27Z</dcterms:modified>
  <cp:category/>
  <cp:version/>
  <cp:contentType/>
  <cp:contentStatus/>
</cp:coreProperties>
</file>