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50" windowHeight="4065" activeTab="0"/>
  </bookViews>
  <sheets>
    <sheet name="180608" sheetId="1" r:id="rId1"/>
  </sheets>
  <definedNames>
    <definedName name="_xlnm.Print_Titles" localSheetId="0">'180608'!$7:$7</definedName>
    <definedName name="_xlnm.Print_Area" localSheetId="0">'180608'!$A$1:$H$289</definedName>
  </definedNames>
  <calcPr fullCalcOnLoad="1"/>
</workbook>
</file>

<file path=xl/sharedStrings.xml><?xml version="1.0" encoding="utf-8"?>
<sst xmlns="http://schemas.openxmlformats.org/spreadsheetml/2006/main" count="1075" uniqueCount="904">
  <si>
    <t>Instrument D</t>
  </si>
  <si>
    <t>Endochuck 120°</t>
  </si>
  <si>
    <t>Endochuck 90°</t>
  </si>
  <si>
    <t>Endochuck 180°</t>
  </si>
  <si>
    <t>miniPiezon</t>
  </si>
  <si>
    <t>Scaling Master System</t>
  </si>
  <si>
    <t>Perio Basic System</t>
  </si>
  <si>
    <t>Perio Plus System</t>
  </si>
  <si>
    <t>Perio Professional System</t>
  </si>
  <si>
    <t>Endo Basic System</t>
  </si>
  <si>
    <t>Endo Plus System</t>
  </si>
  <si>
    <t>Perio Basic system</t>
  </si>
  <si>
    <t>Perio Plus system</t>
  </si>
  <si>
    <t>Air-Flow Master Piezon</t>
  </si>
  <si>
    <t>Piezon Master 700 Premium</t>
  </si>
  <si>
    <t>Piezon Master 700 Standard</t>
  </si>
  <si>
    <t>Wrench to change air filter</t>
  </si>
  <si>
    <t>Water filter set</t>
  </si>
  <si>
    <t>Cap ring, color</t>
  </si>
  <si>
    <t>Cap, transparent</t>
  </si>
  <si>
    <t>Piezon Devices Category</t>
  </si>
  <si>
    <t>Prophylaxis table tops</t>
  </si>
  <si>
    <t>NO PAIN Technology, 2x led HP, 2x cords, 2x bottles, A-P-PS</t>
  </si>
  <si>
    <t>NO PAIN Technology, 1x led HP, 1x cord, 2x bottles, A-P-PS</t>
  </si>
  <si>
    <t>Surgery table tops</t>
  </si>
  <si>
    <t>Piezon Master Surgery</t>
  </si>
  <si>
    <t>1x HP (with cord), 10x sterile lines, basic system</t>
  </si>
  <si>
    <t>Air-Flow Devices Category</t>
  </si>
  <si>
    <t>Combination "Piezon &amp; Air-Flow" Prophylaxis table tops</t>
  </si>
  <si>
    <t>Piezon: NO PAIN Technology, 1x led HP, 1x cord, 1x bottle, A-P-PS
Air-Flow: 1x HP, 1x cord, 1x chamber, 1x powder bottle, 1x powder voucher
Perio-Flow: 1x HP, 1x chamber, 1x powder voucher, 40x nozzles</t>
  </si>
  <si>
    <t>Air-Flow S2 230-240V</t>
  </si>
  <si>
    <t>Piezon: 1x HP, 1x cord, A-P-PS, ext. water line
Air-Flow: 2x HP, 1x cord, 1x powder bottle</t>
  </si>
  <si>
    <t>Air-Flow Master Perio Standard</t>
  </si>
  <si>
    <t>Air-Flow: 1x HP, 2x cord, 1x chamber, 1x powder bottle, 1x powder voucher
Perio-Flow: 1x HP, 1x chamber, 1x powder voucher, 40x nozzles</t>
  </si>
  <si>
    <t>Air-Flow S1 230-240V</t>
  </si>
  <si>
    <t>2x HP, 1x cord, 1x powder bottle</t>
  </si>
  <si>
    <t>Portable units</t>
  </si>
  <si>
    <t>Air-Flow® handy 2+</t>
  </si>
  <si>
    <t>Kits Category</t>
  </si>
  <si>
    <t>No Pain built-in kits</t>
  </si>
  <si>
    <t>1x NO PAIN module, 1x led HP, 1x cord, A-P-PS</t>
  </si>
  <si>
    <t>1x NO PAIN module, 1x HP, 1x cord, A-P-PS</t>
  </si>
  <si>
    <t>Consumables Category</t>
  </si>
  <si>
    <t>Universal Piezon Systems</t>
  </si>
  <si>
    <t>DIN1/4, w/CT, A-P-PS</t>
  </si>
  <si>
    <t>DIN1/2, w/CT, A-P-PS-PL1-PL2-PL3-PL4-PL5</t>
  </si>
  <si>
    <t>DIN1/2, w/CT, PS-PL1-PL2-PL3-PL4-PL5-HPL3-DPL3-PI-120°, flat key</t>
  </si>
  <si>
    <t>DIN1/4, w/CT, H-90°-120°, ESI set, K-type files set, flat key</t>
  </si>
  <si>
    <t>DIN1/2, w/CT, 120°-180°-RT1-RT2-D-H, RT3 set, RE2 set, Berutti set, ESI set, K-type files set, flat key</t>
  </si>
  <si>
    <t>ESI Starter Kit</t>
  </si>
  <si>
    <t>6x ESI, 120°, flat key</t>
  </si>
  <si>
    <t>PI Starter Kit</t>
  </si>
  <si>
    <t>4x PI, 120°, flat key</t>
  </si>
  <si>
    <t>Piezon Systems with universal handpiece</t>
  </si>
  <si>
    <t>System Perio Pro Line 501-2</t>
  </si>
  <si>
    <t>DIN1/2, w/CT, 2x HP, P-PS-PL1-PL2-PL3-PL4-PL5</t>
  </si>
  <si>
    <t>System Perio Pro Line 501-3</t>
  </si>
  <si>
    <t>DIN1/2, w/CT, 1x HP, P-PS-PL1-PL2-PL3-PL4-PL5</t>
  </si>
  <si>
    <t>System Scaling Pro Line 502-1</t>
  </si>
  <si>
    <t>DIN1/4, w/CT, 1x HP, A-P-PS</t>
  </si>
  <si>
    <t>System Scaling Pro Line 502-3</t>
  </si>
  <si>
    <t>DIN1/4, w/CT, 1x HP, A-C-B</t>
  </si>
  <si>
    <t>System Endo Pro Ortho 503-2</t>
  </si>
  <si>
    <t>DIN1/4, w/CT, 1x HP, 90°-120°-H, K-type files set, flat key</t>
  </si>
  <si>
    <t>DIN1/4, w/CT, 1x HP (metal nose), A-P-PS</t>
  </si>
  <si>
    <t>Other Piezon Systems</t>
  </si>
  <si>
    <t>System Perio Basic Line 601-4</t>
  </si>
  <si>
    <t>DIN1/4, w/CT, PL1-PL2-PL3</t>
  </si>
  <si>
    <t>System Perio Basic Line 601-5</t>
  </si>
  <si>
    <t>DIN1/4, w/CT, PS-PL1-PL2-PL3-PL4-PL5</t>
  </si>
  <si>
    <t>System Endo Basic Retro 603-6</t>
  </si>
  <si>
    <t>DIN1/4, 120°, Berutti set, RE2 set, flat key</t>
  </si>
  <si>
    <t>System Endo Basic Retreat 603-7</t>
  </si>
  <si>
    <t>DIN1/4, w/CT, RT1-RT2-180°, RT3 set, flat key</t>
  </si>
  <si>
    <t>System Resto Basic Cavity 604-3</t>
  </si>
  <si>
    <t>DIN1/4, w/CT, SM-SD-SB</t>
  </si>
  <si>
    <t>Piezon Systems with PM600 handpiece</t>
  </si>
  <si>
    <t>Perio Master System</t>
  </si>
  <si>
    <t>DIN1/2, w/CT, 2x HP, A-P-PS-PL1-PL2-PL3-PL4-PL5</t>
  </si>
  <si>
    <t>Piezon handpieces</t>
  </si>
  <si>
    <t>Original Piezon Universal light HP</t>
  </si>
  <si>
    <t>Grey, fiber optic, compatibility: light BiK</t>
  </si>
  <si>
    <t>Original Piezon HP</t>
  </si>
  <si>
    <t>Blue, Compatibility: PM600</t>
  </si>
  <si>
    <t>Original Piezon Universal HP</t>
  </si>
  <si>
    <t>Grey, 3 pins, compatibility: BiK, mP, mM, PM400, Kermit, AFS2</t>
  </si>
  <si>
    <t>Grey, 3 pins, metal nose, compatibility: BiK, mP, mM, PM400, Kermit, AFS2</t>
  </si>
  <si>
    <t>Surgery HP with cord</t>
  </si>
  <si>
    <t>Blue, compatibility: Piezon Master Surgery</t>
  </si>
  <si>
    <t>Original Piezon Led HP</t>
  </si>
  <si>
    <t>Piezon Instruments</t>
  </si>
  <si>
    <t>Instrument A</t>
  </si>
  <si>
    <t>w/CT, scaling instrument</t>
  </si>
  <si>
    <t>Instrument C</t>
  </si>
  <si>
    <t>Instrument B</t>
  </si>
  <si>
    <t>Instrument H</t>
  </si>
  <si>
    <t>w/CT, endo instrument</t>
  </si>
  <si>
    <t>Instrument E</t>
  </si>
  <si>
    <t>w/CT, resto instrument</t>
  </si>
  <si>
    <t>Instrument F</t>
  </si>
  <si>
    <t>Instrument G</t>
  </si>
  <si>
    <t>w/o CT, endo instrument</t>
  </si>
  <si>
    <t>Instrument P</t>
  </si>
  <si>
    <t>Instrument SP</t>
  </si>
  <si>
    <t>Instrument PS</t>
  </si>
  <si>
    <t>w/CT, perio instrument</t>
  </si>
  <si>
    <t>Instrument PL1</t>
  </si>
  <si>
    <t>Instrument PL2</t>
  </si>
  <si>
    <t>Instrument PL3</t>
  </si>
  <si>
    <t>Instrument PL4</t>
  </si>
  <si>
    <t>Instrument PL5</t>
  </si>
  <si>
    <t>Instrument SM</t>
  </si>
  <si>
    <t>Instrument SD</t>
  </si>
  <si>
    <t>Instrument SB</t>
  </si>
  <si>
    <t>Instrument SBM</t>
  </si>
  <si>
    <t>Instrument SBD</t>
  </si>
  <si>
    <t>Instrument PF</t>
  </si>
  <si>
    <t>Instrument VE</t>
  </si>
  <si>
    <t>Instrument DPL3</t>
  </si>
  <si>
    <t>Instrument DPL3 for the USA</t>
  </si>
  <si>
    <t>Instrument RT1</t>
  </si>
  <si>
    <t>Instrument RT2</t>
  </si>
  <si>
    <t xml:space="preserve">Instrument HPL3 </t>
  </si>
  <si>
    <t>Instrument HPL3 for the USA</t>
  </si>
  <si>
    <t>Instruments refill 4 PI</t>
  </si>
  <si>
    <t>w/o CT, implant cleaning</t>
  </si>
  <si>
    <t>Instrument refill 6 ESI 015</t>
  </si>
  <si>
    <t>6 endo K-type files ISO 15</t>
  </si>
  <si>
    <t>w/o CT, endo file, white</t>
  </si>
  <si>
    <t>6 endo K-type files ISO 20</t>
  </si>
  <si>
    <t>w/o CT, endo file, yellow</t>
  </si>
  <si>
    <t>6 endo K-type files ISO 25</t>
  </si>
  <si>
    <t>w/o CT, endo file, red</t>
  </si>
  <si>
    <t>6 endo K-type files ISO 30</t>
  </si>
  <si>
    <t>w/o CT, endo file, blue</t>
  </si>
  <si>
    <t>6 endo K-type files ISO 35</t>
  </si>
  <si>
    <t>w/o CT, endo file, green</t>
  </si>
  <si>
    <t>Complete set of 30 K-type files</t>
  </si>
  <si>
    <t>w/o CT, endo file, complete set</t>
  </si>
  <si>
    <t>10 Retro Berutti instruments</t>
  </si>
  <si>
    <t>5 Retro Berutti instruments</t>
  </si>
  <si>
    <t>5 RE2 instruments</t>
  </si>
  <si>
    <t>5 RT3 instruments</t>
  </si>
  <si>
    <t>6 SP caps</t>
  </si>
  <si>
    <t>w/o CT, resto, 6 SP caps</t>
  </si>
  <si>
    <t>Surgery Systems</t>
  </si>
  <si>
    <t>Basic System</t>
  </si>
  <si>
    <t>DIN1/4, w/CT, SC-SL1-SL2-SL3-SL4</t>
  </si>
  <si>
    <t>Extraction System</t>
  </si>
  <si>
    <t>DIN1/4, w/CT, EX1-EX2-EXR-EXL</t>
  </si>
  <si>
    <t>Bone Cutting System</t>
  </si>
  <si>
    <t>DIN1/4, w/CT, SL1-BC-BCL-BCR</t>
  </si>
  <si>
    <t>Retrograde System</t>
  </si>
  <si>
    <t>DIN1/4, w/CT, SL4-RS1-RS2-RS3</t>
  </si>
  <si>
    <t>Sinus System</t>
  </si>
  <si>
    <t>DIN1/4, w/CT, SL1-SL2-SL4-SL5-SL6</t>
  </si>
  <si>
    <t>Perio System</t>
  </si>
  <si>
    <t>DIN1/4, w/CT, BC-PE1-PE2-PE3</t>
  </si>
  <si>
    <t>Implant System</t>
  </si>
  <si>
    <t>DIN1/4, w/CT, MB1-MB2-MB3-MB4-MB5-MB6</t>
  </si>
  <si>
    <t>Surgery Instruments</t>
  </si>
  <si>
    <t>Instrument SC</t>
  </si>
  <si>
    <t>w/CT, surgery instrument</t>
  </si>
  <si>
    <t>Instrument SL1</t>
  </si>
  <si>
    <t>Instrument SL2</t>
  </si>
  <si>
    <t>Instrument SL3</t>
  </si>
  <si>
    <t>Instrument SL4</t>
  </si>
  <si>
    <t>Instrument BC</t>
  </si>
  <si>
    <t>Instrument BCL</t>
  </si>
  <si>
    <t>Instrument BCR</t>
  </si>
  <si>
    <t>Instrument RS1</t>
  </si>
  <si>
    <t>Instrument RS2</t>
  </si>
  <si>
    <t>Instrument RS3</t>
  </si>
  <si>
    <t>Instrument EX1</t>
  </si>
  <si>
    <t>Instrument EX2</t>
  </si>
  <si>
    <t>Instrument EXR</t>
  </si>
  <si>
    <t>Instrument EXL</t>
  </si>
  <si>
    <t>Instrument MB1</t>
  </si>
  <si>
    <t>Instrument MB2</t>
  </si>
  <si>
    <t>Instrument MB3</t>
  </si>
  <si>
    <t>Instrument MB4</t>
  </si>
  <si>
    <t>Instrument MB5</t>
  </si>
  <si>
    <t>Instrument MB6</t>
  </si>
  <si>
    <t>Instrument SL5</t>
  </si>
  <si>
    <t>Instrument SL6</t>
  </si>
  <si>
    <t>Instrument PE1</t>
  </si>
  <si>
    <t>Instrument PE2</t>
  </si>
  <si>
    <t>Instrument PE3</t>
  </si>
  <si>
    <t>Air-Flow Powders</t>
  </si>
  <si>
    <t>20 pouches AF powder Classic</t>
  </si>
  <si>
    <t>1 carton "Lemon", 20 pouches, 40g each</t>
  </si>
  <si>
    <t>80 pouches AF powder Classic</t>
  </si>
  <si>
    <t>4 cartons "Lemon", 20 pouches, 40g each</t>
  </si>
  <si>
    <t>4 bottles 300g AF powder Cassis</t>
  </si>
  <si>
    <t>1 carton "Cassis", 4 bottles, 300g each</t>
  </si>
  <si>
    <t>4 bottles 300g AF powder Cherry</t>
  </si>
  <si>
    <t>1 carton "Cherry", 4 bottles, 300g each</t>
  </si>
  <si>
    <t>4 bottles 300g AF powder Lemon</t>
  </si>
  <si>
    <t>1 carton "Lemon", 4 bottles, 300g each</t>
  </si>
  <si>
    <t>4 bottles 300g AF powder Mint</t>
  </si>
  <si>
    <t>1 carton "Mint", 4 bottles, 300g each</t>
  </si>
  <si>
    <t>4 bottles 300g AF powder Neutral</t>
  </si>
  <si>
    <t>1 carton "Neutral", 4 bottles, 300g each</t>
  </si>
  <si>
    <t>4 bottles 300g AF powder Tropical</t>
  </si>
  <si>
    <t>1 carton "Tropical", 4 bottles, 300g each</t>
  </si>
  <si>
    <t>4 bottles 300g AF powder Tutti-Frutti</t>
  </si>
  <si>
    <t>1 carton "Tutti-Frutti", 4 bottles, 300g each</t>
  </si>
  <si>
    <t>4 bottles 120g AF powder Perio</t>
  </si>
  <si>
    <t>1 carton "Perio", 4 bottles, 120g each</t>
  </si>
  <si>
    <t>4 bottles 200g AF powder Soft</t>
  </si>
  <si>
    <t>1 carton "Soft", 4 bottles, 200g each</t>
  </si>
  <si>
    <t>Surgery Consumables</t>
  </si>
  <si>
    <t>Sterile Line</t>
  </si>
  <si>
    <t>10x single-use hoses</t>
  </si>
  <si>
    <t>Air-Flow Perio Consumables</t>
  </si>
  <si>
    <t>40x single-use nozzles</t>
  </si>
  <si>
    <t>4x40 single-use nozzles</t>
  </si>
  <si>
    <t>Piezon HP Consumables</t>
  </si>
  <si>
    <t>Light guide set</t>
  </si>
  <si>
    <t>4x HP light guides</t>
  </si>
  <si>
    <t>Accessories Category</t>
  </si>
  <si>
    <t>Piezon</t>
  </si>
  <si>
    <t>Bottle 350ml</t>
  </si>
  <si>
    <t>Bottle 500ml</t>
  </si>
  <si>
    <t>Piezon HP hose</t>
  </si>
  <si>
    <t>mM</t>
  </si>
  <si>
    <t>mM led</t>
  </si>
  <si>
    <t>Flat wrench</t>
  </si>
  <si>
    <t>for all 90°-120°-180° file holders</t>
  </si>
  <si>
    <t>Steribox 1/4 DIN size</t>
  </si>
  <si>
    <t>without standard insert</t>
  </si>
  <si>
    <t>Steribox 1/2 DIN size</t>
  </si>
  <si>
    <t>without standard inserts</t>
  </si>
  <si>
    <t>Standard insert</t>
  </si>
  <si>
    <t>for Steribox DIN1/4 or DIN1/2</t>
  </si>
  <si>
    <t>Endodontic insert</t>
  </si>
  <si>
    <t>CombiTorque</t>
  </si>
  <si>
    <t>torque wrench and instrument holder</t>
  </si>
  <si>
    <t>Handpiece cap</t>
  </si>
  <si>
    <t>metallic nose of EN-060#</t>
  </si>
  <si>
    <t>Maintenance set</t>
  </si>
  <si>
    <t>2x o-ring for bottle, 4x o-ring for HP and others</t>
  </si>
  <si>
    <t>Peristaltic pump</t>
  </si>
  <si>
    <t>for PM600</t>
  </si>
  <si>
    <t>Power cord Europe</t>
  </si>
  <si>
    <t>Multifunctional foot switch (round)</t>
  </si>
  <si>
    <t>mM, mM led</t>
  </si>
  <si>
    <t>Power supply EU</t>
  </si>
  <si>
    <t>Power supply USA</t>
  </si>
  <si>
    <t>Power supply UK</t>
  </si>
  <si>
    <t>Power supply AUS</t>
  </si>
  <si>
    <t>Foot switch (round)</t>
  </si>
  <si>
    <t>Transformer 100-120 VAC</t>
  </si>
  <si>
    <t>Transformer 220-240 VAC</t>
  </si>
  <si>
    <t>PM700</t>
  </si>
  <si>
    <t>PM600</t>
  </si>
  <si>
    <t>Piezon HP adapter</t>
  </si>
  <si>
    <t>Adapter for BiK from EN-047 to EN-041</t>
  </si>
  <si>
    <t>Air-Flow</t>
  </si>
  <si>
    <t>AFM</t>
  </si>
  <si>
    <t>AFS1, AFS2</t>
  </si>
  <si>
    <t>AF Handy 2+ HP</t>
  </si>
  <si>
    <t>120° HP (blue, orange or anthracite)</t>
  </si>
  <si>
    <t>AF Handy Perio HP</t>
  </si>
  <si>
    <t>white without single use nozzles</t>
  </si>
  <si>
    <t>Perio-Flow HP</t>
  </si>
  <si>
    <t>AFM, AFMP (light grey, blue or white)</t>
  </si>
  <si>
    <t>AFM, AFMP</t>
  </si>
  <si>
    <t>Perio-Flow powder chamber</t>
  </si>
  <si>
    <t>Color o-ring set</t>
  </si>
  <si>
    <t>AF and PF powder chamber color o-rings</t>
  </si>
  <si>
    <t>Air-Flow HP</t>
  </si>
  <si>
    <t>120° HP, AFM, AFMP (light grey, blue or white)</t>
  </si>
  <si>
    <t>Short cleaning needle</t>
  </si>
  <si>
    <t>for EL-308</t>
  </si>
  <si>
    <t>Long cleaning needle</t>
  </si>
  <si>
    <t>for EL-354</t>
  </si>
  <si>
    <t>for Handy 2+ (blue, orange or anthracite)</t>
  </si>
  <si>
    <t>for Handy 2+</t>
  </si>
  <si>
    <t>Cap ring, white</t>
  </si>
  <si>
    <t>for Handy Perio</t>
  </si>
  <si>
    <t>Cap, pink transparent</t>
  </si>
  <si>
    <t>for Handy Perio (o-rings)</t>
  </si>
  <si>
    <t>Perio-Flow nozzle remover</t>
  </si>
  <si>
    <t>for Perio-Flow HP</t>
  </si>
  <si>
    <t>Air-Flow Easy Fill</t>
  </si>
  <si>
    <t>for Air-Flow Handy</t>
  </si>
  <si>
    <t>Powder chamber cap</t>
  </si>
  <si>
    <t>Seal for powder chamber cap</t>
  </si>
  <si>
    <t>Water filter cartridge</t>
  </si>
  <si>
    <t>Water filter wrench</t>
  </si>
  <si>
    <t>for AFS1, AFS2 (o-rings)</t>
  </si>
  <si>
    <t>O-ring for Air-Flow HP hose on unit</t>
  </si>
  <si>
    <t>O-ring, small, for Air-Flow HP hose coupling</t>
  </si>
  <si>
    <t>O-ring, large, for Air-Flow HP hose coupling</t>
  </si>
  <si>
    <t>Air-Flow HP hose</t>
  </si>
  <si>
    <t>AFMP</t>
  </si>
  <si>
    <t>AFS2</t>
  </si>
  <si>
    <t>Air-Flow Kits &amp; Systems</t>
  </si>
  <si>
    <t>Air-Flow HP set</t>
  </si>
  <si>
    <t>2x 120° AF HP (light grey, blue or white)</t>
  </si>
  <si>
    <t>Air-Flow Tuning Kit S1 and S2</t>
  </si>
  <si>
    <t>2x 120° AF HP (light grey, blue or white), 1x cord, 2x bottles of powder</t>
  </si>
  <si>
    <t>Air-Flow Tuning Kit S2</t>
  </si>
  <si>
    <t>2x 120° AF HP (light grey, blue or white), 2x cords, 2x bottles of powder, 1x Piezon HP, A-P-PS</t>
  </si>
  <si>
    <t>AFM Perio-Flow Tuning Kit</t>
  </si>
  <si>
    <t>2x Perio-Flow HP, 40x nozzles, 1x multifunctional foot switch, 1x AF powder chamber, 1x nozzle remover</t>
  </si>
  <si>
    <t>Surgery</t>
  </si>
  <si>
    <t>HP magnetic holder</t>
  </si>
  <si>
    <t>PMS</t>
  </si>
  <si>
    <t>CombiTorque surgery</t>
  </si>
  <si>
    <t>Bottle holder</t>
  </si>
  <si>
    <t>Piezon &amp; Air-Flow</t>
  </si>
  <si>
    <t>Multifunctional foot switch (flat)</t>
  </si>
  <si>
    <t>PM700, PM600, AFMP, AFM</t>
  </si>
  <si>
    <t>Connecting cable</t>
  </si>
  <si>
    <t>PM700, AFMP, AFM, 1.2 or 2.0 meter</t>
  </si>
  <si>
    <t>Magnetic handpiece holder right</t>
  </si>
  <si>
    <t>PM700, AFM, AFMP</t>
  </si>
  <si>
    <t>Magnetic handpiece holder left</t>
  </si>
  <si>
    <t>Cart</t>
  </si>
  <si>
    <t>Cart Piezon (metallic silver grey)</t>
  </si>
  <si>
    <t>PMS, PM700, PM600, mM, mM led, mP</t>
  </si>
  <si>
    <t>Cart Piezon (white)</t>
  </si>
  <si>
    <t>Cart Air-Flow (metallic silver grey)</t>
  </si>
  <si>
    <t>AFM, AFMP, AFS1, AFS2</t>
  </si>
  <si>
    <t>Cart Air-Flow (white)</t>
  </si>
  <si>
    <t>Cart+ Air-Flow (metallic silver grey)</t>
  </si>
  <si>
    <t>Cart+ Air-Flow (white)</t>
  </si>
  <si>
    <t>for Handy 2+ (o-rings, needle guide)</t>
  </si>
  <si>
    <t>Povidone-iodine resistant pump (black)</t>
  </si>
  <si>
    <t>Standard pump (white)</t>
  </si>
  <si>
    <t>Piezon 250</t>
  </si>
  <si>
    <t>Piezon 150</t>
  </si>
  <si>
    <t>White, 4 pins, red o-ring, metal nose, compatibility: NO PAIN BiK, mM led, PM700, AFMP, P250, P150</t>
  </si>
  <si>
    <t>White, 4 pins, blue o-ring, metal nose, compatibility: NO PAIN BiK, mM led, PM700, AFMP, P250, P150</t>
  </si>
  <si>
    <t>PM700, mM, mM led, P250</t>
  </si>
  <si>
    <t>P250, P150</t>
  </si>
  <si>
    <t>2x o-ring, 1x water-filter</t>
  </si>
  <si>
    <t>PM700, AFMP, PM600, mM, mM led, P250</t>
  </si>
  <si>
    <t>3x o-ring, 1x standard peristaltic pump</t>
  </si>
  <si>
    <t>Air-Flow® handy 3.0</t>
  </si>
  <si>
    <t>Air-Flow® handy 3.0 PERIO "PREMIUM"</t>
  </si>
  <si>
    <t>4 bottles 100g AF powder PLUS</t>
  </si>
  <si>
    <t>1 carton "PLUS", 4 bottles, 100g each</t>
  </si>
  <si>
    <t>Perio-Flow Nozzles with depth markings</t>
  </si>
  <si>
    <t>AF Handy 3.0 HP</t>
  </si>
  <si>
    <t xml:space="preserve">120° HP </t>
  </si>
  <si>
    <t>AF Handy 3.0 Perio PERIO HP</t>
  </si>
  <si>
    <t>AF Handy 3.0 Perio PLUS HP</t>
  </si>
  <si>
    <t>120° HP</t>
  </si>
  <si>
    <t>Air-Flow Classic+Soft powder chamber</t>
  </si>
  <si>
    <t>Easy-Clean</t>
  </si>
  <si>
    <t>for all AF and PF handpieces</t>
  </si>
  <si>
    <t>handy 3.0 and handy 3.0 PERIO</t>
  </si>
  <si>
    <t>Thermodisinfection adapter</t>
  </si>
  <si>
    <t>Air-Flow Easy Fill handy 3,0</t>
  </si>
  <si>
    <t>for Air-Flow Handy 3,0</t>
  </si>
  <si>
    <t>Air-Flow Master Easy Fill</t>
  </si>
  <si>
    <t>Adec built-in kits</t>
  </si>
  <si>
    <t>Air-Flow Perio+Plus powder chamber</t>
  </si>
  <si>
    <t>Maintenance set Air-Flow Master</t>
  </si>
  <si>
    <t>Maintenance set Air-Flow Master Piezon</t>
  </si>
  <si>
    <t>Cikkszám</t>
  </si>
  <si>
    <t>Megnevezés</t>
  </si>
  <si>
    <t>Leírás</t>
  </si>
  <si>
    <t>Nettó ár Eur</t>
  </si>
  <si>
    <t>Bruttó ár Eur</t>
  </si>
  <si>
    <t>Nettó ár Ft</t>
  </si>
  <si>
    <t>Bruttó ár Ft</t>
  </si>
  <si>
    <t>EMFT-194#</t>
  </si>
  <si>
    <t>EMFT-224#</t>
  </si>
  <si>
    <t>EMFT-216#</t>
  </si>
  <si>
    <t>EMFT-223#</t>
  </si>
  <si>
    <t>EMFT-215#</t>
  </si>
  <si>
    <t>EMFT-172#</t>
  </si>
  <si>
    <t>EMFT-200#</t>
  </si>
  <si>
    <t>EMFT-169#</t>
  </si>
  <si>
    <t>EMFT-188#</t>
  </si>
  <si>
    <t>EMFT-167#</t>
  </si>
  <si>
    <t>EMFT-220#</t>
  </si>
  <si>
    <t>EMFT-221#</t>
  </si>
  <si>
    <t>EMFT-225#</t>
  </si>
  <si>
    <t>EMFT-170#</t>
  </si>
  <si>
    <t>EMFS-367#</t>
  </si>
  <si>
    <t>EMFS-381#</t>
  </si>
  <si>
    <t>EMFS-310#</t>
  </si>
  <si>
    <t>EMFS-311#</t>
  </si>
  <si>
    <t>EMFS-312#</t>
  </si>
  <si>
    <t>EMFS-313#</t>
  </si>
  <si>
    <t>EMFS-314#</t>
  </si>
  <si>
    <t>EMFS-279#</t>
  </si>
  <si>
    <t>EMFS-295#</t>
  </si>
  <si>
    <t>EMFS-239</t>
  </si>
  <si>
    <t>EMFS-240</t>
  </si>
  <si>
    <t>EMFS-241#</t>
  </si>
  <si>
    <t>EMFS-242#</t>
  </si>
  <si>
    <t>EMFS-244#</t>
  </si>
  <si>
    <t>EMFS-262</t>
  </si>
  <si>
    <t>EMFS-289</t>
  </si>
  <si>
    <t>EMFS-306#</t>
  </si>
  <si>
    <t>EMFS-213#</t>
  </si>
  <si>
    <t>EMFS-214</t>
  </si>
  <si>
    <t>EMFS-222</t>
  </si>
  <si>
    <t>EMFS-223#</t>
  </si>
  <si>
    <t>EMFS-226</t>
  </si>
  <si>
    <t>EMFS-343</t>
  </si>
  <si>
    <t>EMFS-344</t>
  </si>
  <si>
    <t>EMFS-230#</t>
  </si>
  <si>
    <t>EMFS-320#</t>
  </si>
  <si>
    <t>EMEN-034/A</t>
  </si>
  <si>
    <t>EMEN-037#</t>
  </si>
  <si>
    <t>EMEN-041/A</t>
  </si>
  <si>
    <t>EMEN-046/A</t>
  </si>
  <si>
    <t>EMEN-049#</t>
  </si>
  <si>
    <t>EMEN-060#</t>
  </si>
  <si>
    <t>EMEN-061#</t>
  </si>
  <si>
    <t>EMDS-001A</t>
  </si>
  <si>
    <t>EMDS-002A</t>
  </si>
  <si>
    <t>EMDS-003A</t>
  </si>
  <si>
    <t>EMDS-004A</t>
  </si>
  <si>
    <t>EMDS-005A</t>
  </si>
  <si>
    <t>EMDS-006A</t>
  </si>
  <si>
    <t>EMDS-007A</t>
  </si>
  <si>
    <t>EMDS-008A</t>
  </si>
  <si>
    <t>EMDS-010A</t>
  </si>
  <si>
    <t>EMDS-011A</t>
  </si>
  <si>
    <t>EMDS-012A</t>
  </si>
  <si>
    <t>EMDS-015A</t>
  </si>
  <si>
    <t>EMDS-016A</t>
  </si>
  <si>
    <t>EMDS-030A</t>
  </si>
  <si>
    <t>EMDS-031A</t>
  </si>
  <si>
    <t>EMDS-032A</t>
  </si>
  <si>
    <t>EMDS-033A</t>
  </si>
  <si>
    <t>EMDS-034A</t>
  </si>
  <si>
    <t>EMDS-051A</t>
  </si>
  <si>
    <t>EMDS-052A</t>
  </si>
  <si>
    <t>EMDS-057A</t>
  </si>
  <si>
    <t>EMDS-060A</t>
  </si>
  <si>
    <t>EMDS-061A</t>
  </si>
  <si>
    <t>EMDS-062A</t>
  </si>
  <si>
    <t>EMDS-064A</t>
  </si>
  <si>
    <t>EMDS-065A</t>
  </si>
  <si>
    <t>EMDS-065D</t>
  </si>
  <si>
    <t>EMDS-066A</t>
  </si>
  <si>
    <t>EMDS-067A</t>
  </si>
  <si>
    <t>EMDS-069A</t>
  </si>
  <si>
    <t>EMDS-075A</t>
  </si>
  <si>
    <t>EMDS-075D</t>
  </si>
  <si>
    <t>EMDT-065</t>
  </si>
  <si>
    <t>EMDT-065A</t>
  </si>
  <si>
    <t>EMDT-069A</t>
  </si>
  <si>
    <t>EMDT-006</t>
  </si>
  <si>
    <t>EMDT-007</t>
  </si>
  <si>
    <t>EMDT-008</t>
  </si>
  <si>
    <t>EMDT-009</t>
  </si>
  <si>
    <t>EMDT-010</t>
  </si>
  <si>
    <t>EMDT-011</t>
  </si>
  <si>
    <t>EMDT-043</t>
  </si>
  <si>
    <t>EMDT-060</t>
  </si>
  <si>
    <t>EMDT-061</t>
  </si>
  <si>
    <t>EMDT-062</t>
  </si>
  <si>
    <t>EMEL-063</t>
  </si>
  <si>
    <t>EMDS-100A</t>
  </si>
  <si>
    <t>EMDS-101A</t>
  </si>
  <si>
    <t>EMDS-102A</t>
  </si>
  <si>
    <t>EMDS-103A</t>
  </si>
  <si>
    <t>EMDS-104A</t>
  </si>
  <si>
    <t>EMDS-105A</t>
  </si>
  <si>
    <t>EMDS-106A</t>
  </si>
  <si>
    <t>EMDS-107A</t>
  </si>
  <si>
    <t>EMDS-108A</t>
  </si>
  <si>
    <t>EMDS-109A</t>
  </si>
  <si>
    <t>EMDS-110A</t>
  </si>
  <si>
    <t>EMDS-111A</t>
  </si>
  <si>
    <t>EMDS-112A</t>
  </si>
  <si>
    <t>EMDS-113A</t>
  </si>
  <si>
    <t>EMDS-114A</t>
  </si>
  <si>
    <t>EMDS-120A</t>
  </si>
  <si>
    <t>EMDS-121A</t>
  </si>
  <si>
    <t>EMDS-122A</t>
  </si>
  <si>
    <t>EMDS-123A</t>
  </si>
  <si>
    <t>EMDS-124A</t>
  </si>
  <si>
    <t>EMDS-125A</t>
  </si>
  <si>
    <t>EMDS-115A</t>
  </si>
  <si>
    <t>EMDS-116A</t>
  </si>
  <si>
    <t>EMDS-117A</t>
  </si>
  <si>
    <t>EMDS-118A</t>
  </si>
  <si>
    <t>EMDS-119A</t>
  </si>
  <si>
    <t>EMDV-001</t>
  </si>
  <si>
    <t>EMDV-008</t>
  </si>
  <si>
    <t>EMDV-048/A/CAS</t>
  </si>
  <si>
    <t>EMDV-048/A/CHE</t>
  </si>
  <si>
    <t>EMDV-048/A/LEM</t>
  </si>
  <si>
    <t>EMDV-048/A/MIN</t>
  </si>
  <si>
    <t>EMDV-048/A/NEU</t>
  </si>
  <si>
    <t>EMDV-048/A/TRO</t>
  </si>
  <si>
    <t>EMDV-048/A/TUT</t>
  </si>
  <si>
    <t>EMDV-070/A</t>
  </si>
  <si>
    <t>EMDV-082/A</t>
  </si>
  <si>
    <t>EMDV-071/A</t>
  </si>
  <si>
    <t>EMDT-080</t>
  </si>
  <si>
    <t>EMDT-476</t>
  </si>
  <si>
    <t>EMDT-476A</t>
  </si>
  <si>
    <t>EMFV-065</t>
  </si>
  <si>
    <t>EMEG-064</t>
  </si>
  <si>
    <t>EMEG-064/A</t>
  </si>
  <si>
    <t>EMEG-082</t>
  </si>
  <si>
    <t>EMEM-090</t>
  </si>
  <si>
    <t>EMEM-113A/A</t>
  </si>
  <si>
    <t>EMDT-018</t>
  </si>
  <si>
    <t>EMEL-269A</t>
  </si>
  <si>
    <t>EMEL-296C</t>
  </si>
  <si>
    <t>EMEL-232</t>
  </si>
  <si>
    <t>EMEL-228</t>
  </si>
  <si>
    <t>EMFV-060</t>
  </si>
  <si>
    <t>EMAD-644</t>
  </si>
  <si>
    <t>EMEQ-123</t>
  </si>
  <si>
    <t>EMCD-012</t>
  </si>
  <si>
    <t>EMEK-128</t>
  </si>
  <si>
    <t>EMEK-227</t>
  </si>
  <si>
    <t>EMEK-228</t>
  </si>
  <si>
    <t>EMEK-229</t>
  </si>
  <si>
    <t>EMEK-230</t>
  </si>
  <si>
    <t>EMEK-091</t>
  </si>
  <si>
    <t>EMEK-090A</t>
  </si>
  <si>
    <t>EMEK-089A</t>
  </si>
  <si>
    <t>EMEM-110#</t>
  </si>
  <si>
    <t>EMEM-083</t>
  </si>
  <si>
    <t>EMEM-104#</t>
  </si>
  <si>
    <t>EMEM-140/A</t>
  </si>
  <si>
    <t>EMFV-084</t>
  </si>
  <si>
    <t>EMFV-085</t>
  </si>
  <si>
    <t>EMEK-260#</t>
  </si>
  <si>
    <t>EMEH-004</t>
  </si>
  <si>
    <t>EMEL-540#</t>
  </si>
  <si>
    <t>EMEL-542#</t>
  </si>
  <si>
    <t>EMEL-545#</t>
  </si>
  <si>
    <t>EMEL-185#</t>
  </si>
  <si>
    <t>EMEL-352#</t>
  </si>
  <si>
    <t>EMEL-354#</t>
  </si>
  <si>
    <t>EMEL-368#</t>
  </si>
  <si>
    <t>EMEL-369#</t>
  </si>
  <si>
    <t>EMEL-474#</t>
  </si>
  <si>
    <t>EMEL-377#</t>
  </si>
  <si>
    <t>EMEL-308#</t>
  </si>
  <si>
    <t>EMDT-099</t>
  </si>
  <si>
    <t>EMEQ-125</t>
  </si>
  <si>
    <t>EMDT-053</t>
  </si>
  <si>
    <t>EMDT-054</t>
  </si>
  <si>
    <t>EMDT-034</t>
  </si>
  <si>
    <t>EMFV-083</t>
  </si>
  <si>
    <t>EMAB-172A/color</t>
  </si>
  <si>
    <t>EMAB-171A/A</t>
  </si>
  <si>
    <t>EMEQ-091</t>
  </si>
  <si>
    <t>EMFV-087</t>
  </si>
  <si>
    <t>EMFV-088</t>
  </si>
  <si>
    <t>EMAB-172D/D</t>
  </si>
  <si>
    <t>EMAB-171A/G</t>
  </si>
  <si>
    <t>EMEL-411</t>
  </si>
  <si>
    <t>EMDT-095</t>
  </si>
  <si>
    <t>EMFV-075</t>
  </si>
  <si>
    <t>EMFV-074</t>
  </si>
  <si>
    <t>EMFV-082</t>
  </si>
  <si>
    <t>EMEQ-019A</t>
  </si>
  <si>
    <t>EMBE-009</t>
  </si>
  <si>
    <t>EMEQ-029</t>
  </si>
  <si>
    <t>EMDT-015</t>
  </si>
  <si>
    <t>EMEQ-145</t>
  </si>
  <si>
    <t>EMBC-031</t>
  </si>
  <si>
    <t>EMBC-086</t>
  </si>
  <si>
    <t>EMBC-087</t>
  </si>
  <si>
    <t>EMEL-376</t>
  </si>
  <si>
    <t>EMFV-089</t>
  </si>
  <si>
    <t>EMEM-105#</t>
  </si>
  <si>
    <t>EMEM-111A/A</t>
  </si>
  <si>
    <t>EMEM-094</t>
  </si>
  <si>
    <t>EMEM-060</t>
  </si>
  <si>
    <t>EMFS-305#</t>
  </si>
  <si>
    <t>EMFS-302#</t>
  </si>
  <si>
    <t>EMFS-303#</t>
  </si>
  <si>
    <t>EMFS-335#</t>
  </si>
  <si>
    <t>EMFV-047</t>
  </si>
  <si>
    <t>EMFV-061</t>
  </si>
  <si>
    <t>EMEG-084/1</t>
  </si>
  <si>
    <t>EMEK-242</t>
  </si>
  <si>
    <t>EMDT-082</t>
  </si>
  <si>
    <t>EMEK-169#</t>
  </si>
  <si>
    <t>EMEK-186#</t>
  </si>
  <si>
    <t>EMFV-077</t>
  </si>
  <si>
    <t>EMFV-078</t>
  </si>
  <si>
    <t>EMFV-072#</t>
  </si>
  <si>
    <t>EMFV-073#</t>
  </si>
  <si>
    <t>EMMD-907</t>
  </si>
  <si>
    <t>EMMD-908</t>
  </si>
  <si>
    <t>EMMD-918</t>
  </si>
  <si>
    <t>EMMD-917</t>
  </si>
  <si>
    <t>EMMD-911</t>
  </si>
  <si>
    <t>EMMD-912</t>
  </si>
  <si>
    <t>EMFS-326</t>
  </si>
  <si>
    <t>EMFS-327</t>
  </si>
  <si>
    <t>EMFS-339</t>
  </si>
  <si>
    <t>EMFS-340</t>
  </si>
  <si>
    <t>EMFS-325</t>
  </si>
  <si>
    <t>EMFS-328</t>
  </si>
  <si>
    <t>EMFS-359</t>
  </si>
  <si>
    <t>FT-194#</t>
  </si>
  <si>
    <t>FT-224#</t>
  </si>
  <si>
    <t>1x led HP, 1x cord, 1x bottles, A-P-PS</t>
  </si>
  <si>
    <t>FT-216#</t>
  </si>
  <si>
    <t>1x HP, 1x cord, 1x bottles, A-P-PS</t>
  </si>
  <si>
    <t>FT-223#</t>
  </si>
  <si>
    <t>1x led HP, 1x cord, 2x water-filters, A-P-PS,  ext.water line</t>
  </si>
  <si>
    <t>FT-215#</t>
  </si>
  <si>
    <t>1x HP, 1x cord, 2x water-filters, A-P-PS,  ext.water line</t>
  </si>
  <si>
    <t>FT-172#</t>
  </si>
  <si>
    <t>FT-200#</t>
  </si>
  <si>
    <t>FT-169#</t>
  </si>
  <si>
    <t>FT-188#</t>
  </si>
  <si>
    <t>FT-167#</t>
  </si>
  <si>
    <t>FT-220#</t>
  </si>
  <si>
    <t>1x body, 1x handpiece AIR-FLOW, x powder bottle, 1x Easy Fill, 1x Easy-Clean</t>
  </si>
  <si>
    <t>FT-221#</t>
  </si>
  <si>
    <t>Air-Flow® handy 3.0 PERIO</t>
  </si>
  <si>
    <t>1x body, 1x handpiece AIR-FLOW PERIO or AIR-FLOW PLUS, 1X powder voucher, 1x Easy Fill, 1x Easy-Clean</t>
  </si>
  <si>
    <t>FT-225#</t>
  </si>
  <si>
    <t>1x body, 1x handpiece AIR-FLOW PERIO and AIR-FLOW PLUS, 1X powder voucher, 1x Easy Fill, 1x Easy-Clean</t>
  </si>
  <si>
    <t>FT-170#</t>
  </si>
  <si>
    <t>1x powder bottle, 1x Easy Fill</t>
  </si>
  <si>
    <t>FS-367#</t>
  </si>
  <si>
    <t>Kit Piezon LED No Pain Pot</t>
  </si>
  <si>
    <t>FS-381#</t>
  </si>
  <si>
    <t>Kit Piezon No Pain Pot</t>
  </si>
  <si>
    <t>1x Piezon standard module, 1x HP, 1x cord, A-P-PS</t>
  </si>
  <si>
    <t>EMFS-353#A</t>
  </si>
  <si>
    <t>FS-353#A</t>
  </si>
  <si>
    <t>EMFS-367#D/003</t>
  </si>
  <si>
    <t>FS-367#D/003</t>
  </si>
  <si>
    <t>EMFS-367#D/010</t>
  </si>
  <si>
    <t>FS-367#D/010</t>
  </si>
  <si>
    <t>EMFS-381#D/005</t>
  </si>
  <si>
    <t>FS-381#D/005</t>
  </si>
  <si>
    <t>EMFS-381#D/003</t>
  </si>
  <si>
    <t>FS-381#D/003</t>
  </si>
  <si>
    <t>FS-310#</t>
  </si>
  <si>
    <t>FS-311#</t>
  </si>
  <si>
    <t>FS-312#</t>
  </si>
  <si>
    <t>FS-313#</t>
  </si>
  <si>
    <t>FS-314#</t>
  </si>
  <si>
    <t>FS-279#</t>
  </si>
  <si>
    <t>FS-295#</t>
  </si>
  <si>
    <t>FS-239</t>
  </si>
  <si>
    <t>FS-240</t>
  </si>
  <si>
    <t>FS-241#</t>
  </si>
  <si>
    <t>FS-242#</t>
  </si>
  <si>
    <t>FS-244#</t>
  </si>
  <si>
    <t>FS-262</t>
  </si>
  <si>
    <t>FS-289</t>
  </si>
  <si>
    <t>FS-306#</t>
  </si>
  <si>
    <t>FS-213#</t>
  </si>
  <si>
    <t>FS-214</t>
  </si>
  <si>
    <t>FS-222</t>
  </si>
  <si>
    <t>FS-223#</t>
  </si>
  <si>
    <t>FS-226</t>
  </si>
  <si>
    <t>FS-343</t>
  </si>
  <si>
    <t>FS-344</t>
  </si>
  <si>
    <t>FS-230#</t>
  </si>
  <si>
    <t>FS-320#</t>
  </si>
  <si>
    <t>EN-041/A</t>
  </si>
  <si>
    <t>EN-046/A</t>
  </si>
  <si>
    <t>EN-049#</t>
  </si>
  <si>
    <t>EN-060#</t>
  </si>
  <si>
    <t>EN-061#</t>
  </si>
  <si>
    <t>EN-034/A</t>
  </si>
  <si>
    <t>EN-037#</t>
  </si>
  <si>
    <t>DS-001A</t>
  </si>
  <si>
    <t>DS-002A</t>
  </si>
  <si>
    <t>DS-003A</t>
  </si>
  <si>
    <t>DS-004A</t>
  </si>
  <si>
    <t>DS-005A</t>
  </si>
  <si>
    <t>DS-006A</t>
  </si>
  <si>
    <t>DS-007A</t>
  </si>
  <si>
    <t>DS-008A</t>
  </si>
  <si>
    <t>DS-010A</t>
  </si>
  <si>
    <t>DS-011A</t>
  </si>
  <si>
    <t>DS-012A</t>
  </si>
  <si>
    <t>DS-015A</t>
  </si>
  <si>
    <t>DS-016A</t>
  </si>
  <si>
    <t>DS-030A</t>
  </si>
  <si>
    <t>DS-031A</t>
  </si>
  <si>
    <t>DS-032A</t>
  </si>
  <si>
    <t>DS-033A</t>
  </si>
  <si>
    <t>DS-034A</t>
  </si>
  <si>
    <t>DS-051A</t>
  </si>
  <si>
    <t>DS-052A</t>
  </si>
  <si>
    <t>DS-057A</t>
  </si>
  <si>
    <t>DS-060A</t>
  </si>
  <si>
    <t>DS-061A</t>
  </si>
  <si>
    <t>DS-062A</t>
  </si>
  <si>
    <t>DS-064A</t>
  </si>
  <si>
    <t>DS-065A</t>
  </si>
  <si>
    <t>DS-065D</t>
  </si>
  <si>
    <t>DS-066A</t>
  </si>
  <si>
    <t>DS-067A</t>
  </si>
  <si>
    <t>DS-069A</t>
  </si>
  <si>
    <t>DS-075A</t>
  </si>
  <si>
    <t>DS-075D</t>
  </si>
  <si>
    <t>EMDS-301A</t>
  </si>
  <si>
    <t>DS-301A</t>
  </si>
  <si>
    <t>Instrument e-A</t>
  </si>
  <si>
    <t>EMDS-311A</t>
  </si>
  <si>
    <t>DS-311A</t>
  </si>
  <si>
    <t>Instrument e-P</t>
  </si>
  <si>
    <t>EMDS-316A</t>
  </si>
  <si>
    <t>DS-316A</t>
  </si>
  <si>
    <t>Instrument e-PS</t>
  </si>
  <si>
    <t>DT-065</t>
  </si>
  <si>
    <t>DT-065A</t>
  </si>
  <si>
    <t>DT-069A</t>
  </si>
  <si>
    <t>EMDS-301C</t>
  </si>
  <si>
    <t>DS-301C</t>
  </si>
  <si>
    <t>w/o CT, scaling instrument</t>
  </si>
  <si>
    <t>DT-006</t>
  </si>
  <si>
    <t>DT-007</t>
  </si>
  <si>
    <t>DT-008</t>
  </si>
  <si>
    <t>DT-009</t>
  </si>
  <si>
    <t>DT-010</t>
  </si>
  <si>
    <t>DT-011</t>
  </si>
  <si>
    <t>DT-043</t>
  </si>
  <si>
    <t>DT-060</t>
  </si>
  <si>
    <t>DT-061</t>
  </si>
  <si>
    <t>DT-062</t>
  </si>
  <si>
    <t>EL-063</t>
  </si>
  <si>
    <t>FS-325#</t>
  </si>
  <si>
    <t>FS-326#</t>
  </si>
  <si>
    <t>FS-327#</t>
  </si>
  <si>
    <t>FS-328#</t>
  </si>
  <si>
    <t>FS-339#</t>
  </si>
  <si>
    <t>FS-340#</t>
  </si>
  <si>
    <t>FS-359#</t>
  </si>
  <si>
    <t>DS-100A</t>
  </si>
  <si>
    <t>DS-101A</t>
  </si>
  <si>
    <t>DS-102A</t>
  </si>
  <si>
    <t>DS-103A</t>
  </si>
  <si>
    <t>DS-104A</t>
  </si>
  <si>
    <t>DS-105A</t>
  </si>
  <si>
    <t>DS-106A</t>
  </si>
  <si>
    <t>DS-107A</t>
  </si>
  <si>
    <t>DS-108A</t>
  </si>
  <si>
    <t>DS-109A</t>
  </si>
  <si>
    <t>DS-110A</t>
  </si>
  <si>
    <t>DS-111A</t>
  </si>
  <si>
    <t>DS-112A</t>
  </si>
  <si>
    <t>DS-113A</t>
  </si>
  <si>
    <t>DS-114A</t>
  </si>
  <si>
    <t>DS-120A</t>
  </si>
  <si>
    <t>DS-121A</t>
  </si>
  <si>
    <t>DS-122A</t>
  </si>
  <si>
    <t>DS-123A</t>
  </si>
  <si>
    <t>DS-124A</t>
  </si>
  <si>
    <t>DS-125A</t>
  </si>
  <si>
    <t>DS-115A</t>
  </si>
  <si>
    <t>DS-116A</t>
  </si>
  <si>
    <t>DS-117A</t>
  </si>
  <si>
    <t>DS-118A</t>
  </si>
  <si>
    <t>DS-119A</t>
  </si>
  <si>
    <t>DV-001</t>
  </si>
  <si>
    <t>EMDV-004</t>
  </si>
  <si>
    <t>DV-004</t>
  </si>
  <si>
    <t>1 pouche AF powder Classic</t>
  </si>
  <si>
    <t>1 pouch, 40g</t>
  </si>
  <si>
    <t>DV-008</t>
  </si>
  <si>
    <t>EMDV-011</t>
  </si>
  <si>
    <t>DV-011</t>
  </si>
  <si>
    <t>320 pouches AF powder Classic</t>
  </si>
  <si>
    <t>4 cartons "Lemon", 80 pouches, 40g each</t>
  </si>
  <si>
    <t>DV-048/A/CAS</t>
  </si>
  <si>
    <t>DV-048/A/CHE</t>
  </si>
  <si>
    <t>DV-048/A/LEM</t>
  </si>
  <si>
    <t>DV-048/A/MIN</t>
  </si>
  <si>
    <t>DV-048/A/NEU</t>
  </si>
  <si>
    <t>DV-048/A/TRO</t>
  </si>
  <si>
    <t>DV-048/A/TUT</t>
  </si>
  <si>
    <t>DV-070/A</t>
  </si>
  <si>
    <t>EMDV-070/S</t>
  </si>
  <si>
    <t>DV-070/S</t>
  </si>
  <si>
    <t>Sample 1xbottle 20g AF powder Perio</t>
  </si>
  <si>
    <t>sample "Perio", 1 small bottle, 20g</t>
  </si>
  <si>
    <t>DV-082/A</t>
  </si>
  <si>
    <t>EMDV-082/S</t>
  </si>
  <si>
    <t>DV-082/S</t>
  </si>
  <si>
    <t>Sample 1xbottle  20g AF powder PLUS</t>
  </si>
  <si>
    <t>samples "PLUS", 1 small bottle, 20g</t>
  </si>
  <si>
    <t>DV-071/A</t>
  </si>
  <si>
    <t>DT-080</t>
  </si>
  <si>
    <t>DT-476</t>
  </si>
  <si>
    <t>DT-476A</t>
  </si>
  <si>
    <t>FV-065</t>
  </si>
  <si>
    <t>EG-064</t>
  </si>
  <si>
    <t>EG-064/A</t>
  </si>
  <si>
    <t>EMEG-064/US</t>
  </si>
  <si>
    <t>EG-064/US</t>
  </si>
  <si>
    <t>Bottle 350ml USA</t>
  </si>
  <si>
    <t>EG-082</t>
  </si>
  <si>
    <t>EM-090</t>
  </si>
  <si>
    <t>EM-113A/A</t>
  </si>
  <si>
    <t>DT-018</t>
  </si>
  <si>
    <t>EL-269A</t>
  </si>
  <si>
    <t>EL-296C</t>
  </si>
  <si>
    <t>EL-232</t>
  </si>
  <si>
    <t>EL-228</t>
  </si>
  <si>
    <t>FV-060</t>
  </si>
  <si>
    <t>AD-644</t>
  </si>
  <si>
    <t>EQ-123</t>
  </si>
  <si>
    <t>CD-012</t>
  </si>
  <si>
    <t>EK-128</t>
  </si>
  <si>
    <t>mM, mM led, P250, P150</t>
  </si>
  <si>
    <t>EK-227</t>
  </si>
  <si>
    <t>EK-228</t>
  </si>
  <si>
    <t>EK-229</t>
  </si>
  <si>
    <t>EK-230</t>
  </si>
  <si>
    <t>EK-091</t>
  </si>
  <si>
    <t>EK-090A</t>
  </si>
  <si>
    <t>EK-089A</t>
  </si>
  <si>
    <t>EM-110#</t>
  </si>
  <si>
    <t>EM-083</t>
  </si>
  <si>
    <t>EM-104#</t>
  </si>
  <si>
    <t>EM-140/A</t>
  </si>
  <si>
    <t>FV-084</t>
  </si>
  <si>
    <t>FV-085</t>
  </si>
  <si>
    <t>EK-260#</t>
  </si>
  <si>
    <t>EH-004</t>
  </si>
  <si>
    <t>EL-540#</t>
  </si>
  <si>
    <t>EL-542#</t>
  </si>
  <si>
    <t>EL-545#</t>
  </si>
  <si>
    <t>EL-185#</t>
  </si>
  <si>
    <t>EL-352#</t>
  </si>
  <si>
    <t>EL-354#</t>
  </si>
  <si>
    <t>EL-368#</t>
  </si>
  <si>
    <t>EL-369#</t>
  </si>
  <si>
    <t>EL-474#</t>
  </si>
  <si>
    <t>EL-377#</t>
  </si>
  <si>
    <t>EL-308#</t>
  </si>
  <si>
    <t>DT-099</t>
  </si>
  <si>
    <t>EQ-125</t>
  </si>
  <si>
    <t>DT-053</t>
  </si>
  <si>
    <t>DT-054</t>
  </si>
  <si>
    <t>DT-034</t>
  </si>
  <si>
    <t>FV-083</t>
  </si>
  <si>
    <t>AB-172A/color</t>
  </si>
  <si>
    <t>AB-171A/A</t>
  </si>
  <si>
    <t>EQ-091</t>
  </si>
  <si>
    <t>FV-087</t>
  </si>
  <si>
    <t>FV-088</t>
  </si>
  <si>
    <t>AB-172D/D</t>
  </si>
  <si>
    <t>AB-171A/G</t>
  </si>
  <si>
    <t>EL-411</t>
  </si>
  <si>
    <t>DT-095</t>
  </si>
  <si>
    <t>FV-075</t>
  </si>
  <si>
    <t>FV-074</t>
  </si>
  <si>
    <t>FV-082</t>
  </si>
  <si>
    <t>EQ-019A</t>
  </si>
  <si>
    <t>BE-009</t>
  </si>
  <si>
    <t>EQ-029</t>
  </si>
  <si>
    <t>DT-015</t>
  </si>
  <si>
    <t>EQ-145</t>
  </si>
  <si>
    <t>BC-031</t>
  </si>
  <si>
    <t>BC-086</t>
  </si>
  <si>
    <t>BC-087</t>
  </si>
  <si>
    <t>EL-376</t>
  </si>
  <si>
    <t>FV-089</t>
  </si>
  <si>
    <t>EMEL-529</t>
  </si>
  <si>
    <t>EL-529</t>
  </si>
  <si>
    <t>Air-Flow Handy 3.0 cap</t>
  </si>
  <si>
    <t>EM-105#</t>
  </si>
  <si>
    <t>EM-111A/A</t>
  </si>
  <si>
    <t>EM-094</t>
  </si>
  <si>
    <t>EM-060</t>
  </si>
  <si>
    <t>FS-305#</t>
  </si>
  <si>
    <t>FS-302#</t>
  </si>
  <si>
    <t>FS-303#</t>
  </si>
  <si>
    <t>FS-335#</t>
  </si>
  <si>
    <t>FV-047</t>
  </si>
  <si>
    <t>FV-061</t>
  </si>
  <si>
    <t>EG-084/1</t>
  </si>
  <si>
    <t>EK-242</t>
  </si>
  <si>
    <t>DT-082</t>
  </si>
  <si>
    <t>EK-169#</t>
  </si>
  <si>
    <t>EK-186#</t>
  </si>
  <si>
    <t>FV-077</t>
  </si>
  <si>
    <t>FV-078</t>
  </si>
  <si>
    <t>FV-072#</t>
  </si>
  <si>
    <t>FV-073#</t>
  </si>
  <si>
    <t>MD-907</t>
  </si>
  <si>
    <t>MD-908</t>
  </si>
  <si>
    <t>MD-918</t>
  </si>
  <si>
    <t>MD-917</t>
  </si>
  <si>
    <t>MD-911</t>
  </si>
  <si>
    <t>MD-912</t>
  </si>
  <si>
    <r>
      <t xml:space="preserve">Kit Piezon standard Adec </t>
    </r>
    <r>
      <rPr>
        <b/>
        <u val="single"/>
        <sz val="12"/>
        <color indexed="8"/>
        <rFont val="Times ce"/>
        <family val="0"/>
      </rPr>
      <t xml:space="preserve">touchpad deluxe </t>
    </r>
    <r>
      <rPr>
        <sz val="12"/>
        <color indexed="8"/>
        <rFont val="Times ce"/>
        <family val="0"/>
      </rPr>
      <t>grey cord</t>
    </r>
  </si>
  <si>
    <r>
      <t>Kit Piezon LED No Pain Adec</t>
    </r>
    <r>
      <rPr>
        <b/>
        <u val="single"/>
        <sz val="12"/>
        <color indexed="8"/>
        <rFont val="Times ce"/>
        <family val="0"/>
      </rPr>
      <t xml:space="preserve"> touchpad deluxe</t>
    </r>
  </si>
  <si>
    <r>
      <t xml:space="preserve">Kit Piezon LED No Pain Adec </t>
    </r>
    <r>
      <rPr>
        <b/>
        <u val="single"/>
        <sz val="12"/>
        <color indexed="8"/>
        <rFont val="Times ce"/>
        <family val="0"/>
      </rPr>
      <t>touchpad standard</t>
    </r>
  </si>
  <si>
    <r>
      <t>Kit Piezon No Pain Adec</t>
    </r>
    <r>
      <rPr>
        <b/>
        <u val="single"/>
        <sz val="12"/>
        <color indexed="8"/>
        <rFont val="Times ce"/>
        <family val="0"/>
      </rPr>
      <t xml:space="preserve"> touchpad deluxe</t>
    </r>
  </si>
  <si>
    <r>
      <t>Kit Piezon No Pain Adec</t>
    </r>
    <r>
      <rPr>
        <b/>
        <u val="single"/>
        <sz val="12"/>
        <color indexed="8"/>
        <rFont val="Times ce"/>
        <family val="0"/>
      </rPr>
      <t xml:space="preserve"> touchpad standard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</si>
</sst>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_ ;[Red]\-#,##0.00\ 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indexed="9"/>
      <name val="Times ce"/>
      <family val="0"/>
    </font>
    <font>
      <sz val="12"/>
      <color indexed="9"/>
      <name val="Times ce"/>
      <family val="0"/>
    </font>
    <font>
      <sz val="12"/>
      <color indexed="8"/>
      <name val="Times ce"/>
      <family val="0"/>
    </font>
    <font>
      <b/>
      <u val="single"/>
      <sz val="12"/>
      <color indexed="8"/>
      <name val="Times ce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164" fontId="38" fillId="0" borderId="10" xfId="0" applyNumberFormat="1" applyFont="1" applyFill="1" applyBorder="1" applyAlignment="1" applyProtection="1">
      <alignment horizontal="center" vertical="center" wrapText="1"/>
      <protection/>
    </xf>
    <xf numFmtId="4" fontId="38" fillId="0" borderId="10" xfId="0" applyNumberFormat="1" applyFont="1" applyFill="1" applyBorder="1" applyAlignment="1" applyProtection="1">
      <alignment horizontal="center" vertical="center" wrapText="1"/>
      <protection/>
    </xf>
    <xf numFmtId="4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wrapText="1"/>
      <protection/>
    </xf>
    <xf numFmtId="0" fontId="2" fillId="33" borderId="11" xfId="0" applyFont="1" applyFill="1" applyBorder="1" applyAlignment="1" applyProtection="1">
      <alignment horizontal="left" vertical="top"/>
      <protection/>
    </xf>
    <xf numFmtId="0" fontId="3" fillId="34" borderId="11" xfId="0" applyFont="1" applyFill="1" applyBorder="1" applyAlignment="1" applyProtection="1">
      <alignment vertical="top" wrapText="1"/>
      <protection/>
    </xf>
    <xf numFmtId="164" fontId="42" fillId="34" borderId="11" xfId="0" applyNumberFormat="1" applyFont="1" applyFill="1" applyBorder="1" applyAlignment="1" applyProtection="1">
      <alignment wrapText="1"/>
      <protection/>
    </xf>
    <xf numFmtId="0" fontId="25" fillId="0" borderId="0" xfId="0" applyFont="1" applyAlignment="1" applyProtection="1">
      <alignment wrapText="1"/>
      <protection/>
    </xf>
    <xf numFmtId="0" fontId="4" fillId="35" borderId="11" xfId="0" applyFont="1" applyFill="1" applyBorder="1" applyAlignment="1" applyProtection="1">
      <alignment horizontal="left" vertical="top"/>
      <protection/>
    </xf>
    <xf numFmtId="0" fontId="4" fillId="35" borderId="11" xfId="0" applyFont="1" applyFill="1" applyBorder="1" applyAlignment="1" applyProtection="1">
      <alignment vertical="top"/>
      <protection/>
    </xf>
    <xf numFmtId="0" fontId="4" fillId="36" borderId="11" xfId="0" applyFont="1" applyFill="1" applyBorder="1" applyAlignment="1" applyProtection="1">
      <alignment vertical="top" wrapText="1"/>
      <protection/>
    </xf>
    <xf numFmtId="164" fontId="38" fillId="36" borderId="11" xfId="0" applyNumberFormat="1" applyFont="1" applyFill="1" applyBorder="1" applyAlignment="1" applyProtection="1">
      <alignment wrapText="1"/>
      <protection/>
    </xf>
    <xf numFmtId="4" fontId="25" fillId="36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164" fontId="25" fillId="0" borderId="11" xfId="0" applyNumberFormat="1" applyFont="1" applyBorder="1" applyAlignment="1" applyProtection="1">
      <alignment vertical="center" wrapText="1"/>
      <protection/>
    </xf>
    <xf numFmtId="4" fontId="25" fillId="0" borderId="11" xfId="0" applyNumberFormat="1" applyFont="1" applyBorder="1" applyAlignment="1" applyProtection="1">
      <alignment vertical="center" wrapText="1"/>
      <protection/>
    </xf>
    <xf numFmtId="3" fontId="25" fillId="0" borderId="11" xfId="0" applyNumberFormat="1" applyFont="1" applyBorder="1" applyAlignment="1" applyProtection="1">
      <alignment vertical="center" wrapText="1"/>
      <protection/>
    </xf>
    <xf numFmtId="0" fontId="4" fillId="36" borderId="11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4" fillId="37" borderId="11" xfId="0" applyFont="1" applyFill="1" applyBorder="1" applyAlignment="1" applyProtection="1">
      <alignment vertical="top" wrapText="1"/>
      <protection/>
    </xf>
    <xf numFmtId="0" fontId="33" fillId="0" borderId="0" xfId="0" applyFont="1" applyAlignment="1" applyProtection="1">
      <alignment wrapText="1"/>
      <protection/>
    </xf>
    <xf numFmtId="0" fontId="25" fillId="0" borderId="0" xfId="0" applyFont="1" applyFill="1" applyAlignment="1" applyProtection="1">
      <alignment wrapText="1"/>
      <protection/>
    </xf>
    <xf numFmtId="0" fontId="25" fillId="0" borderId="0" xfId="0" applyFont="1" applyAlignment="1" applyProtection="1">
      <alignment horizontal="left" wrapText="1"/>
      <protection/>
    </xf>
    <xf numFmtId="164" fontId="38" fillId="0" borderId="0" xfId="0" applyNumberFormat="1" applyFont="1" applyAlignment="1" applyProtection="1">
      <alignment wrapText="1"/>
      <protection/>
    </xf>
    <xf numFmtId="4" fontId="25" fillId="0" borderId="0" xfId="0" applyNumberFormat="1" applyFont="1" applyAlignment="1" applyProtection="1">
      <alignment wrapText="1"/>
      <protection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35" borderId="11" xfId="0" applyFont="1" applyFill="1" applyBorder="1" applyAlignment="1" applyProtection="1">
      <alignment horizontal="left" vertical="top"/>
      <protection locked="0"/>
    </xf>
    <xf numFmtId="0" fontId="4" fillId="35" borderId="11" xfId="0" applyFont="1" applyFill="1" applyBorder="1" applyAlignment="1" applyProtection="1">
      <alignment vertical="top"/>
      <protection locked="0"/>
    </xf>
    <xf numFmtId="0" fontId="4" fillId="36" borderId="11" xfId="0" applyFont="1" applyFill="1" applyBorder="1" applyAlignment="1" applyProtection="1">
      <alignment vertical="top" wrapText="1"/>
      <protection locked="0"/>
    </xf>
    <xf numFmtId="0" fontId="2" fillId="33" borderId="11" xfId="0" applyFont="1" applyFill="1" applyBorder="1" applyAlignment="1" applyProtection="1">
      <alignment horizontal="left" vertical="top"/>
      <protection locked="0"/>
    </xf>
    <xf numFmtId="0" fontId="3" fillId="34" borderId="11" xfId="0" applyFont="1" applyFill="1" applyBorder="1" applyAlignment="1" applyProtection="1">
      <alignment vertical="top" wrapText="1"/>
      <protection locked="0"/>
    </xf>
    <xf numFmtId="0" fontId="4" fillId="36" borderId="11" xfId="0" applyFont="1" applyFill="1" applyBorder="1" applyAlignment="1" applyProtection="1">
      <alignment horizontal="left" vertical="top" wrapText="1"/>
      <protection locked="0"/>
    </xf>
    <xf numFmtId="0" fontId="4" fillId="37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4" fontId="43" fillId="34" borderId="11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1</xdr:row>
      <xdr:rowOff>104775</xdr:rowOff>
    </xdr:from>
    <xdr:to>
      <xdr:col>3</xdr:col>
      <xdr:colOff>295275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66700"/>
          <a:ext cx="2105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289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23.421875" style="26" customWidth="1"/>
    <col min="2" max="2" width="25.140625" style="10" hidden="1" customWidth="1"/>
    <col min="3" max="3" width="43.8515625" style="10" customWidth="1"/>
    <col min="4" max="4" width="54.140625" style="10" customWidth="1"/>
    <col min="5" max="5" width="11.421875" style="27" customWidth="1"/>
    <col min="6" max="6" width="10.8515625" style="28" customWidth="1"/>
    <col min="7" max="7" width="10.00390625" style="28" customWidth="1"/>
    <col min="8" max="8" width="11.28125" style="10" customWidth="1"/>
    <col min="9" max="239" width="11.421875" style="10" customWidth="1"/>
    <col min="240" max="240" width="3.140625" style="10" customWidth="1"/>
    <col min="241" max="241" width="29.421875" style="10" customWidth="1"/>
    <col min="242" max="242" width="19.57421875" style="10" customWidth="1"/>
    <col min="243" max="243" width="40.28125" style="10" bestFit="1" customWidth="1"/>
    <col min="244" max="244" width="46.421875" style="10" customWidth="1"/>
    <col min="245" max="245" width="46.421875" style="10" bestFit="1" customWidth="1"/>
    <col min="246" max="246" width="11.421875" style="10" customWidth="1"/>
    <col min="247" max="247" width="0" style="10" hidden="1" customWidth="1"/>
    <col min="248" max="16384" width="11.421875" style="10" customWidth="1"/>
  </cols>
  <sheetData>
    <row r="2" ht="12.75"/>
    <row r="3" ht="12.75"/>
    <row r="4" ht="12.75"/>
    <row r="5" ht="12.75"/>
    <row r="7" spans="1:8" s="6" customFormat="1" ht="25.5">
      <c r="A7" s="1" t="s">
        <v>363</v>
      </c>
      <c r="B7" s="1"/>
      <c r="C7" s="1" t="s">
        <v>364</v>
      </c>
      <c r="D7" s="1" t="s">
        <v>365</v>
      </c>
      <c r="E7" s="2" t="s">
        <v>366</v>
      </c>
      <c r="F7" s="3" t="s">
        <v>367</v>
      </c>
      <c r="G7" s="4" t="s">
        <v>368</v>
      </c>
      <c r="H7" s="5" t="s">
        <v>369</v>
      </c>
    </row>
    <row r="8" spans="1:8" ht="15.75">
      <c r="A8" s="7" t="s">
        <v>20</v>
      </c>
      <c r="B8" s="7" t="s">
        <v>20</v>
      </c>
      <c r="C8" s="8"/>
      <c r="D8" s="8"/>
      <c r="E8" s="9"/>
      <c r="F8" s="40">
        <v>1.27</v>
      </c>
      <c r="G8" s="40">
        <v>325</v>
      </c>
      <c r="H8" s="40">
        <v>1.27</v>
      </c>
    </row>
    <row r="9" spans="1:8" ht="15.75">
      <c r="A9" s="11" t="s">
        <v>21</v>
      </c>
      <c r="B9" s="12" t="s">
        <v>21</v>
      </c>
      <c r="C9" s="13"/>
      <c r="D9" s="13"/>
      <c r="E9" s="14"/>
      <c r="F9" s="15"/>
      <c r="G9" s="15"/>
      <c r="H9" s="15"/>
    </row>
    <row r="10" spans="1:8" ht="31.5">
      <c r="A10" s="29" t="s">
        <v>370</v>
      </c>
      <c r="B10" s="30" t="s">
        <v>606</v>
      </c>
      <c r="C10" s="31" t="s">
        <v>15</v>
      </c>
      <c r="D10" s="17" t="s">
        <v>23</v>
      </c>
      <c r="E10" s="18">
        <v>3683.08</v>
      </c>
      <c r="F10" s="19">
        <f aca="true" t="shared" si="0" ref="F10:F15">E10*$F$8</f>
        <v>4677.5116</v>
      </c>
      <c r="G10" s="20">
        <f aca="true" t="shared" si="1" ref="G10:G15">E10*$G$8</f>
        <v>1197001</v>
      </c>
      <c r="H10" s="20">
        <f aca="true" t="shared" si="2" ref="H10:H15">G10*$H$8</f>
        <v>1520191.27</v>
      </c>
    </row>
    <row r="11" spans="1:8" ht="31.5">
      <c r="A11" s="29" t="s">
        <v>370</v>
      </c>
      <c r="B11" s="30" t="s">
        <v>606</v>
      </c>
      <c r="C11" s="31" t="s">
        <v>14</v>
      </c>
      <c r="D11" s="17" t="s">
        <v>22</v>
      </c>
      <c r="E11" s="18">
        <v>2760</v>
      </c>
      <c r="F11" s="19">
        <f t="shared" si="0"/>
        <v>3505.2000000000003</v>
      </c>
      <c r="G11" s="20">
        <f t="shared" si="1"/>
        <v>897000</v>
      </c>
      <c r="H11" s="20">
        <f t="shared" si="2"/>
        <v>1139190</v>
      </c>
    </row>
    <row r="12" spans="1:8" ht="15.75">
      <c r="A12" s="29" t="s">
        <v>371</v>
      </c>
      <c r="B12" s="30" t="s">
        <v>607</v>
      </c>
      <c r="C12" s="31" t="s">
        <v>332</v>
      </c>
      <c r="D12" s="17" t="s">
        <v>608</v>
      </c>
      <c r="E12" s="18">
        <v>1836.92</v>
      </c>
      <c r="F12" s="19">
        <f t="shared" si="0"/>
        <v>2332.8884000000003</v>
      </c>
      <c r="G12" s="20">
        <f t="shared" si="1"/>
        <v>596999</v>
      </c>
      <c r="H12" s="20">
        <f t="shared" si="2"/>
        <v>758188.73</v>
      </c>
    </row>
    <row r="13" spans="1:8" ht="15.75">
      <c r="A13" s="29" t="s">
        <v>372</v>
      </c>
      <c r="B13" s="30" t="s">
        <v>609</v>
      </c>
      <c r="C13" s="31" t="s">
        <v>332</v>
      </c>
      <c r="D13" s="17" t="s">
        <v>610</v>
      </c>
      <c r="E13" s="18">
        <v>1560</v>
      </c>
      <c r="F13" s="19">
        <f t="shared" si="0"/>
        <v>1981.2</v>
      </c>
      <c r="G13" s="20">
        <f t="shared" si="1"/>
        <v>507000</v>
      </c>
      <c r="H13" s="20">
        <f t="shared" si="2"/>
        <v>643890</v>
      </c>
    </row>
    <row r="14" spans="1:8" ht="31.5">
      <c r="A14" s="29" t="s">
        <v>373</v>
      </c>
      <c r="B14" s="30" t="s">
        <v>611</v>
      </c>
      <c r="C14" s="31" t="s">
        <v>333</v>
      </c>
      <c r="D14" s="17" t="s">
        <v>612</v>
      </c>
      <c r="E14" s="18">
        <v>1283.08</v>
      </c>
      <c r="F14" s="19">
        <f t="shared" si="0"/>
        <v>1629.5115999999998</v>
      </c>
      <c r="G14" s="20">
        <f t="shared" si="1"/>
        <v>417001</v>
      </c>
      <c r="H14" s="20">
        <f t="shared" si="2"/>
        <v>529591.27</v>
      </c>
    </row>
    <row r="15" spans="1:8" ht="15.75">
      <c r="A15" s="29" t="s">
        <v>374</v>
      </c>
      <c r="B15" s="30" t="s">
        <v>613</v>
      </c>
      <c r="C15" s="31" t="s">
        <v>333</v>
      </c>
      <c r="D15" s="17" t="s">
        <v>614</v>
      </c>
      <c r="E15" s="18">
        <v>1006.15</v>
      </c>
      <c r="F15" s="19">
        <f t="shared" si="0"/>
        <v>1277.8105</v>
      </c>
      <c r="G15" s="20">
        <f t="shared" si="1"/>
        <v>326998.75</v>
      </c>
      <c r="H15" s="20">
        <f t="shared" si="2"/>
        <v>415288.4125</v>
      </c>
    </row>
    <row r="16" spans="1:8" ht="15.75">
      <c r="A16" s="32" t="s">
        <v>24</v>
      </c>
      <c r="B16" s="33" t="s">
        <v>24</v>
      </c>
      <c r="C16" s="34"/>
      <c r="D16" s="13"/>
      <c r="E16" s="21"/>
      <c r="F16" s="21"/>
      <c r="G16" s="21"/>
      <c r="H16" s="21"/>
    </row>
    <row r="17" spans="1:8" ht="15.75">
      <c r="A17" s="29" t="s">
        <v>375</v>
      </c>
      <c r="B17" s="30" t="s">
        <v>615</v>
      </c>
      <c r="C17" s="30" t="s">
        <v>25</v>
      </c>
      <c r="D17" s="16" t="s">
        <v>26</v>
      </c>
      <c r="E17" s="18">
        <v>4606.15</v>
      </c>
      <c r="F17" s="19">
        <f>E17*$F$8</f>
        <v>5849.8105</v>
      </c>
      <c r="G17" s="20">
        <f>E17*$G$8</f>
        <v>1496998.7499999998</v>
      </c>
      <c r="H17" s="20">
        <f>G17*$H$8</f>
        <v>1901188.4124999996</v>
      </c>
    </row>
    <row r="18" spans="1:8" ht="15.75">
      <c r="A18" s="35" t="s">
        <v>27</v>
      </c>
      <c r="B18" s="35" t="s">
        <v>27</v>
      </c>
      <c r="C18" s="36"/>
      <c r="D18" s="8"/>
      <c r="E18" s="22"/>
      <c r="F18" s="22"/>
      <c r="G18" s="22"/>
      <c r="H18" s="22"/>
    </row>
    <row r="19" spans="1:8" ht="15.75">
      <c r="A19" s="32" t="s">
        <v>28</v>
      </c>
      <c r="B19" s="33" t="s">
        <v>28</v>
      </c>
      <c r="C19" s="34"/>
      <c r="D19" s="13"/>
      <c r="E19" s="21"/>
      <c r="F19" s="21"/>
      <c r="G19" s="21"/>
      <c r="H19" s="21"/>
    </row>
    <row r="20" spans="1:8" ht="94.5">
      <c r="A20" s="29" t="s">
        <v>376</v>
      </c>
      <c r="B20" s="30" t="s">
        <v>616</v>
      </c>
      <c r="C20" s="31" t="s">
        <v>13</v>
      </c>
      <c r="D20" s="17" t="s">
        <v>29</v>
      </c>
      <c r="E20" s="18">
        <v>5990.77</v>
      </c>
      <c r="F20" s="19">
        <f>E20*$F$8</f>
        <v>7608.277900000001</v>
      </c>
      <c r="G20" s="20">
        <f>E20*$G$8</f>
        <v>1947000.2500000002</v>
      </c>
      <c r="H20" s="20">
        <f>G20*$H$8</f>
        <v>2472690.3175000004</v>
      </c>
    </row>
    <row r="21" spans="1:8" ht="31.5">
      <c r="A21" s="29" t="s">
        <v>377</v>
      </c>
      <c r="B21" s="30" t="s">
        <v>617</v>
      </c>
      <c r="C21" s="31" t="s">
        <v>30</v>
      </c>
      <c r="D21" s="17" t="s">
        <v>31</v>
      </c>
      <c r="E21" s="18">
        <v>3498.46</v>
      </c>
      <c r="F21" s="19">
        <f>E21*$F$8</f>
        <v>4443.0442</v>
      </c>
      <c r="G21" s="20">
        <f>E21*$G$8</f>
        <v>1136999.5</v>
      </c>
      <c r="H21" s="20">
        <f>G21*$H$8</f>
        <v>1443989.365</v>
      </c>
    </row>
    <row r="22" spans="1:8" ht="15.75">
      <c r="A22" s="32" t="s">
        <v>21</v>
      </c>
      <c r="B22" s="33" t="s">
        <v>21</v>
      </c>
      <c r="C22" s="34"/>
      <c r="D22" s="13"/>
      <c r="E22" s="21"/>
      <c r="F22" s="21"/>
      <c r="G22" s="21"/>
      <c r="H22" s="21"/>
    </row>
    <row r="23" spans="1:8" ht="63">
      <c r="A23" s="29" t="s">
        <v>378</v>
      </c>
      <c r="B23" s="30" t="s">
        <v>618</v>
      </c>
      <c r="C23" s="31" t="s">
        <v>32</v>
      </c>
      <c r="D23" s="17" t="s">
        <v>33</v>
      </c>
      <c r="E23" s="18">
        <v>5067.69</v>
      </c>
      <c r="F23" s="19">
        <f>E23*$F$8</f>
        <v>6435.966299999999</v>
      </c>
      <c r="G23" s="20">
        <f>E23*$G$8</f>
        <v>1646999.2499999998</v>
      </c>
      <c r="H23" s="20">
        <f>G23*$H$8</f>
        <v>2091689.0474999996</v>
      </c>
    </row>
    <row r="24" spans="1:8" ht="15.75">
      <c r="A24" s="29" t="s">
        <v>379</v>
      </c>
      <c r="B24" s="30" t="s">
        <v>619</v>
      </c>
      <c r="C24" s="31" t="s">
        <v>34</v>
      </c>
      <c r="D24" s="17" t="s">
        <v>35</v>
      </c>
      <c r="E24" s="18">
        <v>2483.08</v>
      </c>
      <c r="F24" s="19">
        <f>E24*$F$8</f>
        <v>3153.5116</v>
      </c>
      <c r="G24" s="20">
        <f>E24*$G$8</f>
        <v>807001</v>
      </c>
      <c r="H24" s="20">
        <f>G24*$H$8</f>
        <v>1024891.27</v>
      </c>
    </row>
    <row r="25" spans="1:8" ht="15.75">
      <c r="A25" s="37" t="s">
        <v>36</v>
      </c>
      <c r="B25" s="34" t="s">
        <v>36</v>
      </c>
      <c r="C25" s="34"/>
      <c r="D25" s="13"/>
      <c r="E25" s="21"/>
      <c r="F25" s="21"/>
      <c r="G25" s="21"/>
      <c r="H25" s="21"/>
    </row>
    <row r="26" spans="1:8" ht="31.5">
      <c r="A26" s="29" t="s">
        <v>380</v>
      </c>
      <c r="B26" s="30" t="s">
        <v>620</v>
      </c>
      <c r="C26" s="31" t="s">
        <v>341</v>
      </c>
      <c r="D26" s="17" t="s">
        <v>621</v>
      </c>
      <c r="E26" s="18">
        <v>1098.46</v>
      </c>
      <c r="F26" s="19">
        <f>E26*$F$8</f>
        <v>1395.0442</v>
      </c>
      <c r="G26" s="20">
        <f>E26*$G$8</f>
        <v>356999.5</v>
      </c>
      <c r="H26" s="20">
        <f>G26*$H$8</f>
        <v>453389.365</v>
      </c>
    </row>
    <row r="27" spans="1:8" ht="47.25">
      <c r="A27" s="29" t="s">
        <v>381</v>
      </c>
      <c r="B27" s="30" t="s">
        <v>622</v>
      </c>
      <c r="C27" s="31" t="s">
        <v>623</v>
      </c>
      <c r="D27" s="17" t="s">
        <v>624</v>
      </c>
      <c r="E27" s="18">
        <v>1283.08</v>
      </c>
      <c r="F27" s="19">
        <f>E27*$F$8</f>
        <v>1629.5115999999998</v>
      </c>
      <c r="G27" s="20">
        <f>E27*$G$8</f>
        <v>417001</v>
      </c>
      <c r="H27" s="20">
        <f>G27*$H$8</f>
        <v>529591.27</v>
      </c>
    </row>
    <row r="28" spans="1:8" ht="47.25">
      <c r="A28" s="29" t="s">
        <v>382</v>
      </c>
      <c r="B28" s="30" t="s">
        <v>625</v>
      </c>
      <c r="C28" s="31" t="s">
        <v>342</v>
      </c>
      <c r="D28" s="17" t="s">
        <v>626</v>
      </c>
      <c r="E28" s="18">
        <v>1560</v>
      </c>
      <c r="F28" s="19">
        <f>E28*$F$8</f>
        <v>1981.2</v>
      </c>
      <c r="G28" s="20">
        <f>E28*$G$8</f>
        <v>507000</v>
      </c>
      <c r="H28" s="20">
        <f>G28*$H$8</f>
        <v>643890</v>
      </c>
    </row>
    <row r="29" spans="1:8" ht="15.75">
      <c r="A29" s="29" t="s">
        <v>383</v>
      </c>
      <c r="B29" s="30" t="s">
        <v>627</v>
      </c>
      <c r="C29" s="30" t="s">
        <v>37</v>
      </c>
      <c r="D29" s="16" t="s">
        <v>628</v>
      </c>
      <c r="E29" s="18">
        <v>821.54</v>
      </c>
      <c r="F29" s="19">
        <f>E29*$F$8</f>
        <v>1043.3558</v>
      </c>
      <c r="G29" s="20">
        <f>E29*$G$8</f>
        <v>267000.5</v>
      </c>
      <c r="H29" s="20">
        <f>G29*$H$8</f>
        <v>339090.635</v>
      </c>
    </row>
    <row r="30" spans="1:8" ht="15.75">
      <c r="A30" s="35" t="s">
        <v>38</v>
      </c>
      <c r="B30" s="35" t="s">
        <v>38</v>
      </c>
      <c r="C30" s="36"/>
      <c r="D30" s="8"/>
      <c r="E30" s="22"/>
      <c r="F30" s="22"/>
      <c r="G30" s="22"/>
      <c r="H30" s="22"/>
    </row>
    <row r="31" spans="1:8" ht="15.75">
      <c r="A31" s="32" t="s">
        <v>39</v>
      </c>
      <c r="B31" s="33" t="s">
        <v>39</v>
      </c>
      <c r="C31" s="34"/>
      <c r="D31" s="13"/>
      <c r="E31" s="21"/>
      <c r="F31" s="21"/>
      <c r="G31" s="21"/>
      <c r="H31" s="21"/>
    </row>
    <row r="32" spans="1:8" ht="15.75">
      <c r="A32" s="29" t="s">
        <v>384</v>
      </c>
      <c r="B32" s="30" t="s">
        <v>629</v>
      </c>
      <c r="C32" s="31" t="s">
        <v>630</v>
      </c>
      <c r="D32" s="17" t="s">
        <v>40</v>
      </c>
      <c r="E32" s="18">
        <v>910</v>
      </c>
      <c r="F32" s="19">
        <f>E32*$F$8</f>
        <v>1155.7</v>
      </c>
      <c r="G32" s="20">
        <f>E32*$G$8</f>
        <v>295750</v>
      </c>
      <c r="H32" s="20">
        <f>G32*$H$8</f>
        <v>375602.5</v>
      </c>
    </row>
    <row r="33" spans="1:8" ht="15.75">
      <c r="A33" s="29" t="s">
        <v>385</v>
      </c>
      <c r="B33" s="30" t="s">
        <v>631</v>
      </c>
      <c r="C33" s="31" t="s">
        <v>632</v>
      </c>
      <c r="D33" s="17" t="s">
        <v>41</v>
      </c>
      <c r="E33" s="18">
        <v>640.77</v>
      </c>
      <c r="F33" s="19">
        <f>E33*$F$8</f>
        <v>813.7779</v>
      </c>
      <c r="G33" s="20">
        <f>E33*$G$8</f>
        <v>208250.25</v>
      </c>
      <c r="H33" s="20">
        <f>G33*$H$8</f>
        <v>264477.8175</v>
      </c>
    </row>
    <row r="34" spans="1:8" ht="15.75">
      <c r="A34" s="32" t="s">
        <v>359</v>
      </c>
      <c r="B34" s="33" t="s">
        <v>359</v>
      </c>
      <c r="C34" s="34"/>
      <c r="D34" s="13"/>
      <c r="E34" s="21"/>
      <c r="F34" s="21"/>
      <c r="G34" s="21"/>
      <c r="H34" s="21"/>
    </row>
    <row r="35" spans="1:8" ht="31.5">
      <c r="A35" s="29" t="s">
        <v>634</v>
      </c>
      <c r="B35" s="38" t="s">
        <v>635</v>
      </c>
      <c r="C35" s="38" t="s">
        <v>899</v>
      </c>
      <c r="D35" s="23" t="s">
        <v>633</v>
      </c>
      <c r="E35" s="18">
        <v>586.92</v>
      </c>
      <c r="F35" s="19">
        <f>E35*$F$8</f>
        <v>745.3883999999999</v>
      </c>
      <c r="G35" s="20">
        <f>E35*$G$8</f>
        <v>190749</v>
      </c>
      <c r="H35" s="20">
        <f>G35*$H$8</f>
        <v>242251.23</v>
      </c>
    </row>
    <row r="36" spans="1:8" ht="31.5">
      <c r="A36" s="29" t="s">
        <v>636</v>
      </c>
      <c r="B36" s="38" t="s">
        <v>637</v>
      </c>
      <c r="C36" s="38" t="s">
        <v>900</v>
      </c>
      <c r="D36" s="23" t="s">
        <v>40</v>
      </c>
      <c r="E36" s="18">
        <v>910</v>
      </c>
      <c r="F36" s="19">
        <f>E36*$F$8</f>
        <v>1155.7</v>
      </c>
      <c r="G36" s="20">
        <f>E36*$G$8</f>
        <v>295750</v>
      </c>
      <c r="H36" s="20">
        <f>G36*$H$8</f>
        <v>375602.5</v>
      </c>
    </row>
    <row r="37" spans="1:8" ht="31.5">
      <c r="A37" s="29" t="s">
        <v>638</v>
      </c>
      <c r="B37" s="38" t="s">
        <v>639</v>
      </c>
      <c r="C37" s="38" t="s">
        <v>901</v>
      </c>
      <c r="D37" s="23" t="s">
        <v>40</v>
      </c>
      <c r="E37" s="18">
        <v>910</v>
      </c>
      <c r="F37" s="19">
        <f>E37*$F$8</f>
        <v>1155.7</v>
      </c>
      <c r="G37" s="20">
        <f>E37*$G$8</f>
        <v>295750</v>
      </c>
      <c r="H37" s="20">
        <f>G37*$H$8</f>
        <v>375602.5</v>
      </c>
    </row>
    <row r="38" spans="1:8" ht="15.75">
      <c r="A38" s="29" t="s">
        <v>640</v>
      </c>
      <c r="B38" s="38" t="s">
        <v>641</v>
      </c>
      <c r="C38" s="38" t="s">
        <v>902</v>
      </c>
      <c r="D38" s="23" t="s">
        <v>41</v>
      </c>
      <c r="E38" s="18">
        <v>640.77</v>
      </c>
      <c r="F38" s="19">
        <f>E38*$F$8</f>
        <v>813.7779</v>
      </c>
      <c r="G38" s="20">
        <f>E38*$G$8</f>
        <v>208250.25</v>
      </c>
      <c r="H38" s="20">
        <f>G38*$H$8</f>
        <v>264477.8175</v>
      </c>
    </row>
    <row r="39" spans="1:8" ht="15.75">
      <c r="A39" s="29" t="s">
        <v>642</v>
      </c>
      <c r="B39" s="38" t="s">
        <v>643</v>
      </c>
      <c r="C39" s="38" t="s">
        <v>903</v>
      </c>
      <c r="D39" s="23" t="s">
        <v>41</v>
      </c>
      <c r="E39" s="18">
        <v>640.77</v>
      </c>
      <c r="F39" s="19">
        <f>E39*$F$8</f>
        <v>813.7779</v>
      </c>
      <c r="G39" s="20">
        <f>E39*$G$8</f>
        <v>208250.25</v>
      </c>
      <c r="H39" s="20">
        <f>G39*$H$8</f>
        <v>264477.8175</v>
      </c>
    </row>
    <row r="40" spans="1:8" ht="15.75">
      <c r="A40" s="35" t="s">
        <v>42</v>
      </c>
      <c r="B40" s="35" t="s">
        <v>42</v>
      </c>
      <c r="C40" s="36"/>
      <c r="D40" s="8"/>
      <c r="E40" s="22"/>
      <c r="F40" s="22"/>
      <c r="G40" s="22"/>
      <c r="H40" s="22"/>
    </row>
    <row r="41" spans="1:8" ht="15.75">
      <c r="A41" s="32" t="s">
        <v>43</v>
      </c>
      <c r="B41" s="33" t="s">
        <v>43</v>
      </c>
      <c r="C41" s="34"/>
      <c r="D41" s="13"/>
      <c r="E41" s="21"/>
      <c r="F41" s="21"/>
      <c r="G41" s="21"/>
      <c r="H41" s="21"/>
    </row>
    <row r="42" spans="1:8" ht="15.75">
      <c r="A42" s="29" t="s">
        <v>386</v>
      </c>
      <c r="B42" s="30" t="s">
        <v>644</v>
      </c>
      <c r="C42" s="31" t="s">
        <v>6</v>
      </c>
      <c r="D42" s="17" t="s">
        <v>44</v>
      </c>
      <c r="E42" s="18">
        <v>299</v>
      </c>
      <c r="F42" s="19">
        <f aca="true" t="shared" si="3" ref="F42:F48">E42*$F$8</f>
        <v>379.73</v>
      </c>
      <c r="G42" s="20">
        <f aca="true" t="shared" si="4" ref="G42:G48">E42*$G$8</f>
        <v>97175</v>
      </c>
      <c r="H42" s="20">
        <f aca="true" t="shared" si="5" ref="H42:H48">G42*$H$8</f>
        <v>123412.25</v>
      </c>
    </row>
    <row r="43" spans="1:8" ht="15.75">
      <c r="A43" s="29" t="s">
        <v>387</v>
      </c>
      <c r="B43" s="30" t="s">
        <v>645</v>
      </c>
      <c r="C43" s="31" t="s">
        <v>7</v>
      </c>
      <c r="D43" s="17" t="s">
        <v>45</v>
      </c>
      <c r="E43" s="18">
        <v>829</v>
      </c>
      <c r="F43" s="19">
        <f t="shared" si="3"/>
        <v>1052.83</v>
      </c>
      <c r="G43" s="20">
        <f t="shared" si="4"/>
        <v>269425</v>
      </c>
      <c r="H43" s="20">
        <f t="shared" si="5"/>
        <v>342169.75</v>
      </c>
    </row>
    <row r="44" spans="1:8" ht="31.5">
      <c r="A44" s="29" t="s">
        <v>388</v>
      </c>
      <c r="B44" s="30" t="s">
        <v>646</v>
      </c>
      <c r="C44" s="31" t="s">
        <v>8</v>
      </c>
      <c r="D44" s="17" t="s">
        <v>46</v>
      </c>
      <c r="E44" s="18">
        <v>1099</v>
      </c>
      <c r="F44" s="19">
        <f t="shared" si="3"/>
        <v>1395.73</v>
      </c>
      <c r="G44" s="20">
        <f t="shared" si="4"/>
        <v>357175</v>
      </c>
      <c r="H44" s="20">
        <f t="shared" si="5"/>
        <v>453612.25</v>
      </c>
    </row>
    <row r="45" spans="1:8" ht="31.5">
      <c r="A45" s="29" t="s">
        <v>389</v>
      </c>
      <c r="B45" s="30" t="s">
        <v>647</v>
      </c>
      <c r="C45" s="31" t="s">
        <v>9</v>
      </c>
      <c r="D45" s="17" t="s">
        <v>47</v>
      </c>
      <c r="E45" s="18">
        <v>489</v>
      </c>
      <c r="F45" s="19">
        <f t="shared" si="3"/>
        <v>621.03</v>
      </c>
      <c r="G45" s="20">
        <f t="shared" si="4"/>
        <v>158925</v>
      </c>
      <c r="H45" s="20">
        <f t="shared" si="5"/>
        <v>201834.75</v>
      </c>
    </row>
    <row r="46" spans="1:8" ht="31.5">
      <c r="A46" s="29" t="s">
        <v>390</v>
      </c>
      <c r="B46" s="30" t="s">
        <v>648</v>
      </c>
      <c r="C46" s="31" t="s">
        <v>10</v>
      </c>
      <c r="D46" s="17" t="s">
        <v>48</v>
      </c>
      <c r="E46" s="18">
        <v>1099</v>
      </c>
      <c r="F46" s="19">
        <f t="shared" si="3"/>
        <v>1395.73</v>
      </c>
      <c r="G46" s="20">
        <f t="shared" si="4"/>
        <v>357175</v>
      </c>
      <c r="H46" s="20">
        <f t="shared" si="5"/>
        <v>453612.25</v>
      </c>
    </row>
    <row r="47" spans="1:8" ht="15.75">
      <c r="A47" s="29" t="s">
        <v>391</v>
      </c>
      <c r="B47" s="30" t="s">
        <v>649</v>
      </c>
      <c r="C47" s="31" t="s">
        <v>49</v>
      </c>
      <c r="D47" s="17" t="s">
        <v>50</v>
      </c>
      <c r="E47" s="18">
        <v>169</v>
      </c>
      <c r="F47" s="19">
        <f t="shared" si="3"/>
        <v>214.63</v>
      </c>
      <c r="G47" s="20">
        <f t="shared" si="4"/>
        <v>54925</v>
      </c>
      <c r="H47" s="20">
        <f t="shared" si="5"/>
        <v>69754.75</v>
      </c>
    </row>
    <row r="48" spans="1:8" ht="15.75">
      <c r="A48" s="29" t="s">
        <v>392</v>
      </c>
      <c r="B48" s="30" t="s">
        <v>650</v>
      </c>
      <c r="C48" s="31" t="s">
        <v>51</v>
      </c>
      <c r="D48" s="17" t="s">
        <v>52</v>
      </c>
      <c r="E48" s="18">
        <v>219</v>
      </c>
      <c r="F48" s="19">
        <f t="shared" si="3"/>
        <v>278.13</v>
      </c>
      <c r="G48" s="20">
        <f t="shared" si="4"/>
        <v>71175</v>
      </c>
      <c r="H48" s="20">
        <f t="shared" si="5"/>
        <v>90392.25</v>
      </c>
    </row>
    <row r="49" spans="1:8" ht="15.75">
      <c r="A49" s="32" t="s">
        <v>53</v>
      </c>
      <c r="B49" s="33" t="s">
        <v>53</v>
      </c>
      <c r="C49" s="34"/>
      <c r="D49" s="13"/>
      <c r="E49" s="21"/>
      <c r="F49" s="21"/>
      <c r="G49" s="21"/>
      <c r="H49" s="21"/>
    </row>
    <row r="50" spans="1:8" ht="15.75">
      <c r="A50" s="29" t="s">
        <v>393</v>
      </c>
      <c r="B50" s="30" t="s">
        <v>651</v>
      </c>
      <c r="C50" s="31" t="s">
        <v>54</v>
      </c>
      <c r="D50" s="17" t="s">
        <v>55</v>
      </c>
      <c r="E50" s="18">
        <v>1699</v>
      </c>
      <c r="F50" s="19">
        <f aca="true" t="shared" si="6" ref="F50:F57">E50*$F$8</f>
        <v>2157.73</v>
      </c>
      <c r="G50" s="20">
        <f aca="true" t="shared" si="7" ref="G50:G57">E50*$G$8</f>
        <v>552175</v>
      </c>
      <c r="H50" s="20">
        <f aca="true" t="shared" si="8" ref="H50:H57">G50*$H$8</f>
        <v>701262.25</v>
      </c>
    </row>
    <row r="51" spans="1:8" ht="15.75">
      <c r="A51" s="29" t="s">
        <v>394</v>
      </c>
      <c r="B51" s="30" t="s">
        <v>652</v>
      </c>
      <c r="C51" s="31" t="s">
        <v>56</v>
      </c>
      <c r="D51" s="17" t="s">
        <v>57</v>
      </c>
      <c r="E51" s="18">
        <v>1199</v>
      </c>
      <c r="F51" s="19">
        <f t="shared" si="6"/>
        <v>1522.73</v>
      </c>
      <c r="G51" s="20">
        <f t="shared" si="7"/>
        <v>389675</v>
      </c>
      <c r="H51" s="20">
        <f t="shared" si="8"/>
        <v>494887.25</v>
      </c>
    </row>
    <row r="52" spans="1:8" ht="15.75">
      <c r="A52" s="29" t="s">
        <v>395</v>
      </c>
      <c r="B52" s="30" t="s">
        <v>653</v>
      </c>
      <c r="C52" s="31" t="s">
        <v>58</v>
      </c>
      <c r="D52" s="17" t="s">
        <v>59</v>
      </c>
      <c r="E52" s="18">
        <v>739</v>
      </c>
      <c r="F52" s="19">
        <f t="shared" si="6"/>
        <v>938.53</v>
      </c>
      <c r="G52" s="20">
        <f t="shared" si="7"/>
        <v>240175</v>
      </c>
      <c r="H52" s="20">
        <f t="shared" si="8"/>
        <v>305022.25</v>
      </c>
    </row>
    <row r="53" spans="1:8" ht="15.75">
      <c r="A53" s="29" t="s">
        <v>396</v>
      </c>
      <c r="B53" s="30" t="s">
        <v>654</v>
      </c>
      <c r="C53" s="31" t="s">
        <v>60</v>
      </c>
      <c r="D53" s="17" t="s">
        <v>61</v>
      </c>
      <c r="E53" s="18">
        <v>739</v>
      </c>
      <c r="F53" s="19">
        <f t="shared" si="6"/>
        <v>938.53</v>
      </c>
      <c r="G53" s="20">
        <f t="shared" si="7"/>
        <v>240175</v>
      </c>
      <c r="H53" s="20">
        <f t="shared" si="8"/>
        <v>305022.25</v>
      </c>
    </row>
    <row r="54" spans="1:8" ht="31.5">
      <c r="A54" s="29" t="s">
        <v>397</v>
      </c>
      <c r="B54" s="30" t="s">
        <v>655</v>
      </c>
      <c r="C54" s="31" t="s">
        <v>62</v>
      </c>
      <c r="D54" s="17" t="s">
        <v>63</v>
      </c>
      <c r="E54" s="18">
        <v>849</v>
      </c>
      <c r="F54" s="19">
        <f t="shared" si="6"/>
        <v>1078.23</v>
      </c>
      <c r="G54" s="20">
        <f t="shared" si="7"/>
        <v>275925</v>
      </c>
      <c r="H54" s="20">
        <f t="shared" si="8"/>
        <v>350424.75</v>
      </c>
    </row>
    <row r="55" spans="1:8" ht="15.75">
      <c r="A55" s="29" t="s">
        <v>398</v>
      </c>
      <c r="B55" s="30" t="s">
        <v>656</v>
      </c>
      <c r="C55" s="31" t="s">
        <v>58</v>
      </c>
      <c r="D55" s="17" t="s">
        <v>59</v>
      </c>
      <c r="E55" s="18">
        <v>739</v>
      </c>
      <c r="F55" s="19">
        <f t="shared" si="6"/>
        <v>938.53</v>
      </c>
      <c r="G55" s="20">
        <f t="shared" si="7"/>
        <v>240175</v>
      </c>
      <c r="H55" s="20">
        <f t="shared" si="8"/>
        <v>305022.25</v>
      </c>
    </row>
    <row r="56" spans="1:8" ht="15.75">
      <c r="A56" s="29" t="s">
        <v>399</v>
      </c>
      <c r="B56" s="30" t="s">
        <v>657</v>
      </c>
      <c r="C56" s="31" t="s">
        <v>58</v>
      </c>
      <c r="D56" s="17" t="s">
        <v>59</v>
      </c>
      <c r="E56" s="18">
        <v>739</v>
      </c>
      <c r="F56" s="19">
        <f t="shared" si="6"/>
        <v>938.53</v>
      </c>
      <c r="G56" s="20">
        <f t="shared" si="7"/>
        <v>240175</v>
      </c>
      <c r="H56" s="20">
        <f t="shared" si="8"/>
        <v>305022.25</v>
      </c>
    </row>
    <row r="57" spans="1:8" ht="15.75">
      <c r="A57" s="29" t="s">
        <v>400</v>
      </c>
      <c r="B57" s="30" t="s">
        <v>658</v>
      </c>
      <c r="C57" s="31" t="s">
        <v>58</v>
      </c>
      <c r="D57" s="17" t="s">
        <v>64</v>
      </c>
      <c r="E57" s="18">
        <v>739</v>
      </c>
      <c r="F57" s="19">
        <f t="shared" si="6"/>
        <v>938.53</v>
      </c>
      <c r="G57" s="20">
        <f t="shared" si="7"/>
        <v>240175</v>
      </c>
      <c r="H57" s="20">
        <f t="shared" si="8"/>
        <v>305022.25</v>
      </c>
    </row>
    <row r="58" spans="1:8" ht="15.75">
      <c r="A58" s="32" t="s">
        <v>65</v>
      </c>
      <c r="B58" s="33" t="s">
        <v>65</v>
      </c>
      <c r="C58" s="34"/>
      <c r="D58" s="13"/>
      <c r="E58" s="21"/>
      <c r="F58" s="21"/>
      <c r="G58" s="21"/>
      <c r="H58" s="21"/>
    </row>
    <row r="59" spans="1:8" ht="15.75">
      <c r="A59" s="29" t="s">
        <v>401</v>
      </c>
      <c r="B59" s="30" t="s">
        <v>659</v>
      </c>
      <c r="C59" s="31" t="s">
        <v>66</v>
      </c>
      <c r="D59" s="17" t="s">
        <v>67</v>
      </c>
      <c r="E59" s="18">
        <v>359</v>
      </c>
      <c r="F59" s="19">
        <f aca="true" t="shared" si="9" ref="F59:F65">E59*$F$8</f>
        <v>455.93</v>
      </c>
      <c r="G59" s="20">
        <f aca="true" t="shared" si="10" ref="G59:G65">E59*$G$8</f>
        <v>116675</v>
      </c>
      <c r="H59" s="20">
        <f aca="true" t="shared" si="11" ref="H59:H65">G59*$H$8</f>
        <v>148177.25</v>
      </c>
    </row>
    <row r="60" spans="1:8" ht="15.75">
      <c r="A60" s="29" t="s">
        <v>402</v>
      </c>
      <c r="B60" s="30" t="s">
        <v>660</v>
      </c>
      <c r="C60" s="31" t="s">
        <v>68</v>
      </c>
      <c r="D60" s="17" t="s">
        <v>69</v>
      </c>
      <c r="E60" s="18">
        <v>669</v>
      </c>
      <c r="F60" s="19">
        <f t="shared" si="9"/>
        <v>849.63</v>
      </c>
      <c r="G60" s="20">
        <f t="shared" si="10"/>
        <v>217425</v>
      </c>
      <c r="H60" s="20">
        <f t="shared" si="11"/>
        <v>276129.75</v>
      </c>
    </row>
    <row r="61" spans="1:8" ht="15.75">
      <c r="A61" s="29" t="s">
        <v>403</v>
      </c>
      <c r="B61" s="30" t="s">
        <v>661</v>
      </c>
      <c r="C61" s="31" t="s">
        <v>70</v>
      </c>
      <c r="D61" s="17" t="s">
        <v>71</v>
      </c>
      <c r="E61" s="18">
        <v>509</v>
      </c>
      <c r="F61" s="19">
        <f t="shared" si="9"/>
        <v>646.4300000000001</v>
      </c>
      <c r="G61" s="20">
        <f t="shared" si="10"/>
        <v>165425</v>
      </c>
      <c r="H61" s="20">
        <f t="shared" si="11"/>
        <v>210089.75</v>
      </c>
    </row>
    <row r="62" spans="1:8" ht="15.75">
      <c r="A62" s="29" t="s">
        <v>404</v>
      </c>
      <c r="B62" s="30" t="s">
        <v>662</v>
      </c>
      <c r="C62" s="31" t="s">
        <v>72</v>
      </c>
      <c r="D62" s="17" t="s">
        <v>73</v>
      </c>
      <c r="E62" s="18">
        <v>609</v>
      </c>
      <c r="F62" s="19">
        <f t="shared" si="9"/>
        <v>773.4300000000001</v>
      </c>
      <c r="G62" s="20">
        <f t="shared" si="10"/>
        <v>197925</v>
      </c>
      <c r="H62" s="20">
        <f t="shared" si="11"/>
        <v>251364.75</v>
      </c>
    </row>
    <row r="63" spans="1:8" ht="15.75">
      <c r="A63" s="29" t="s">
        <v>405</v>
      </c>
      <c r="B63" s="30" t="s">
        <v>663</v>
      </c>
      <c r="C63" s="31" t="s">
        <v>74</v>
      </c>
      <c r="D63" s="17" t="s">
        <v>75</v>
      </c>
      <c r="E63" s="18">
        <v>419</v>
      </c>
      <c r="F63" s="19">
        <f t="shared" si="9"/>
        <v>532.13</v>
      </c>
      <c r="G63" s="20">
        <f t="shared" si="10"/>
        <v>136175</v>
      </c>
      <c r="H63" s="20">
        <f t="shared" si="11"/>
        <v>172942.25</v>
      </c>
    </row>
    <row r="64" spans="1:8" ht="15.75">
      <c r="A64" s="29" t="s">
        <v>406</v>
      </c>
      <c r="B64" s="30" t="s">
        <v>664</v>
      </c>
      <c r="C64" s="31" t="s">
        <v>11</v>
      </c>
      <c r="D64" s="17" t="s">
        <v>44</v>
      </c>
      <c r="E64" s="18">
        <v>299</v>
      </c>
      <c r="F64" s="19">
        <f t="shared" si="9"/>
        <v>379.73</v>
      </c>
      <c r="G64" s="20">
        <f t="shared" si="10"/>
        <v>97175</v>
      </c>
      <c r="H64" s="20">
        <f t="shared" si="11"/>
        <v>123412.25</v>
      </c>
    </row>
    <row r="65" spans="1:8" ht="15.75">
      <c r="A65" s="29" t="s">
        <v>407</v>
      </c>
      <c r="B65" s="30" t="s">
        <v>665</v>
      </c>
      <c r="C65" s="31" t="s">
        <v>12</v>
      </c>
      <c r="D65" s="17" t="s">
        <v>45</v>
      </c>
      <c r="E65" s="18">
        <v>829</v>
      </c>
      <c r="F65" s="19">
        <f t="shared" si="9"/>
        <v>1052.83</v>
      </c>
      <c r="G65" s="20">
        <f t="shared" si="10"/>
        <v>269425</v>
      </c>
      <c r="H65" s="20">
        <f t="shared" si="11"/>
        <v>342169.75</v>
      </c>
    </row>
    <row r="66" spans="1:8" ht="15.75">
      <c r="A66" s="32" t="s">
        <v>76</v>
      </c>
      <c r="B66" s="33" t="s">
        <v>76</v>
      </c>
      <c r="C66" s="34"/>
      <c r="D66" s="13"/>
      <c r="E66" s="21"/>
      <c r="F66" s="21"/>
      <c r="G66" s="21"/>
      <c r="H66" s="21"/>
    </row>
    <row r="67" spans="1:8" ht="15.75">
      <c r="A67" s="29" t="s">
        <v>408</v>
      </c>
      <c r="B67" s="30" t="s">
        <v>666</v>
      </c>
      <c r="C67" s="31" t="s">
        <v>5</v>
      </c>
      <c r="D67" s="17" t="s">
        <v>59</v>
      </c>
      <c r="E67" s="18">
        <v>739</v>
      </c>
      <c r="F67" s="19">
        <f>E67*$F$8</f>
        <v>938.53</v>
      </c>
      <c r="G67" s="20">
        <f>E67*$G$8</f>
        <v>240175</v>
      </c>
      <c r="H67" s="20">
        <f>G67*$H$8</f>
        <v>305022.25</v>
      </c>
    </row>
    <row r="68" spans="1:8" ht="15.75">
      <c r="A68" s="29" t="s">
        <v>409</v>
      </c>
      <c r="B68" s="30" t="s">
        <v>667</v>
      </c>
      <c r="C68" s="31" t="s">
        <v>77</v>
      </c>
      <c r="D68" s="17" t="s">
        <v>78</v>
      </c>
      <c r="E68" s="18">
        <v>1619</v>
      </c>
      <c r="F68" s="19">
        <f>E68*$F$8</f>
        <v>2056.13</v>
      </c>
      <c r="G68" s="20">
        <f>E68*$G$8</f>
        <v>526175</v>
      </c>
      <c r="H68" s="20">
        <f>G68*$H$8</f>
        <v>668242.25</v>
      </c>
    </row>
    <row r="69" spans="1:8" ht="15.75">
      <c r="A69" s="32" t="s">
        <v>79</v>
      </c>
      <c r="B69" s="33" t="s">
        <v>79</v>
      </c>
      <c r="C69" s="34"/>
      <c r="D69" s="13"/>
      <c r="E69" s="21"/>
      <c r="F69" s="21"/>
      <c r="G69" s="21"/>
      <c r="H69" s="21"/>
    </row>
    <row r="70" spans="1:8" ht="31.5">
      <c r="A70" s="29" t="s">
        <v>412</v>
      </c>
      <c r="B70" s="30" t="s">
        <v>668</v>
      </c>
      <c r="C70" s="31" t="s">
        <v>84</v>
      </c>
      <c r="D70" s="17" t="s">
        <v>85</v>
      </c>
      <c r="E70" s="18">
        <v>490</v>
      </c>
      <c r="F70" s="19">
        <f aca="true" t="shared" si="12" ref="F70:F76">E70*$F$8</f>
        <v>622.3</v>
      </c>
      <c r="G70" s="20">
        <f aca="true" t="shared" si="13" ref="G70:G76">E70*$G$8</f>
        <v>159250</v>
      </c>
      <c r="H70" s="20">
        <f aca="true" t="shared" si="14" ref="H70:H76">G70*$H$8</f>
        <v>202247.5</v>
      </c>
    </row>
    <row r="71" spans="1:8" ht="31.5">
      <c r="A71" s="29" t="s">
        <v>413</v>
      </c>
      <c r="B71" s="30" t="s">
        <v>669</v>
      </c>
      <c r="C71" s="31" t="s">
        <v>84</v>
      </c>
      <c r="D71" s="17" t="s">
        <v>86</v>
      </c>
      <c r="E71" s="18">
        <v>490</v>
      </c>
      <c r="F71" s="19">
        <f t="shared" si="12"/>
        <v>622.3</v>
      </c>
      <c r="G71" s="20">
        <f t="shared" si="13"/>
        <v>159250</v>
      </c>
      <c r="H71" s="20">
        <f t="shared" si="14"/>
        <v>202247.5</v>
      </c>
    </row>
    <row r="72" spans="1:8" ht="15.75">
      <c r="A72" s="29" t="s">
        <v>414</v>
      </c>
      <c r="B72" s="30" t="s">
        <v>670</v>
      </c>
      <c r="C72" s="31" t="s">
        <v>87</v>
      </c>
      <c r="D72" s="17" t="s">
        <v>88</v>
      </c>
      <c r="E72" s="18">
        <v>890</v>
      </c>
      <c r="F72" s="19">
        <f t="shared" si="12"/>
        <v>1130.3</v>
      </c>
      <c r="G72" s="20">
        <f t="shared" si="13"/>
        <v>289250</v>
      </c>
      <c r="H72" s="20">
        <f t="shared" si="14"/>
        <v>367347.5</v>
      </c>
    </row>
    <row r="73" spans="1:8" ht="31.5">
      <c r="A73" s="29" t="s">
        <v>415</v>
      </c>
      <c r="B73" s="30" t="s">
        <v>671</v>
      </c>
      <c r="C73" s="31" t="s">
        <v>89</v>
      </c>
      <c r="D73" s="17" t="s">
        <v>334</v>
      </c>
      <c r="E73" s="18">
        <v>790</v>
      </c>
      <c r="F73" s="19">
        <f t="shared" si="12"/>
        <v>1003.3000000000001</v>
      </c>
      <c r="G73" s="20">
        <f t="shared" si="13"/>
        <v>256750</v>
      </c>
      <c r="H73" s="20">
        <f t="shared" si="14"/>
        <v>326072.5</v>
      </c>
    </row>
    <row r="74" spans="1:8" ht="31.5">
      <c r="A74" s="29" t="s">
        <v>416</v>
      </c>
      <c r="B74" s="30" t="s">
        <v>672</v>
      </c>
      <c r="C74" s="31" t="s">
        <v>82</v>
      </c>
      <c r="D74" s="17" t="s">
        <v>335</v>
      </c>
      <c r="E74" s="18">
        <v>490</v>
      </c>
      <c r="F74" s="19">
        <f t="shared" si="12"/>
        <v>622.3</v>
      </c>
      <c r="G74" s="20">
        <f t="shared" si="13"/>
        <v>159250</v>
      </c>
      <c r="H74" s="20">
        <f t="shared" si="14"/>
        <v>202247.5</v>
      </c>
    </row>
    <row r="75" spans="1:8" ht="15.75">
      <c r="A75" s="29" t="s">
        <v>410</v>
      </c>
      <c r="B75" s="39" t="s">
        <v>673</v>
      </c>
      <c r="C75" s="31" t="s">
        <v>80</v>
      </c>
      <c r="D75" s="17" t="s">
        <v>81</v>
      </c>
      <c r="E75" s="18">
        <v>890</v>
      </c>
      <c r="F75" s="19">
        <f t="shared" si="12"/>
        <v>1130.3</v>
      </c>
      <c r="G75" s="20">
        <f t="shared" si="13"/>
        <v>289250</v>
      </c>
      <c r="H75" s="20">
        <f t="shared" si="14"/>
        <v>367347.5</v>
      </c>
    </row>
    <row r="76" spans="1:8" ht="15.75">
      <c r="A76" s="29" t="s">
        <v>411</v>
      </c>
      <c r="B76" s="39" t="s">
        <v>674</v>
      </c>
      <c r="C76" s="31" t="s">
        <v>82</v>
      </c>
      <c r="D76" s="17" t="s">
        <v>83</v>
      </c>
      <c r="E76" s="18">
        <v>490</v>
      </c>
      <c r="F76" s="19">
        <f t="shared" si="12"/>
        <v>622.3</v>
      </c>
      <c r="G76" s="20">
        <f t="shared" si="13"/>
        <v>159250</v>
      </c>
      <c r="H76" s="20">
        <f t="shared" si="14"/>
        <v>202247.5</v>
      </c>
    </row>
    <row r="77" spans="1:8" ht="15.75">
      <c r="A77" s="32" t="s">
        <v>90</v>
      </c>
      <c r="B77" s="33" t="s">
        <v>90</v>
      </c>
      <c r="C77" s="34"/>
      <c r="D77" s="13"/>
      <c r="E77" s="21"/>
      <c r="F77" s="21"/>
      <c r="G77" s="21"/>
      <c r="H77" s="21"/>
    </row>
    <row r="78" spans="1:8" ht="15.75">
      <c r="A78" s="29" t="s">
        <v>417</v>
      </c>
      <c r="B78" s="30" t="s">
        <v>675</v>
      </c>
      <c r="C78" s="31" t="s">
        <v>91</v>
      </c>
      <c r="D78" s="17" t="s">
        <v>92</v>
      </c>
      <c r="E78" s="18">
        <v>79.9</v>
      </c>
      <c r="F78" s="19">
        <f aca="true" t="shared" si="15" ref="F78:F109">E78*$F$8</f>
        <v>101.47300000000001</v>
      </c>
      <c r="G78" s="20">
        <f aca="true" t="shared" si="16" ref="G78:G109">E78*$G$8</f>
        <v>25967.500000000004</v>
      </c>
      <c r="H78" s="20">
        <f aca="true" t="shared" si="17" ref="H78:H109">G78*$H$8</f>
        <v>32978.725000000006</v>
      </c>
    </row>
    <row r="79" spans="1:8" ht="15.75">
      <c r="A79" s="29" t="s">
        <v>418</v>
      </c>
      <c r="B79" s="30" t="s">
        <v>676</v>
      </c>
      <c r="C79" s="31" t="s">
        <v>93</v>
      </c>
      <c r="D79" s="17" t="s">
        <v>92</v>
      </c>
      <c r="E79" s="18">
        <v>79.9</v>
      </c>
      <c r="F79" s="19">
        <f t="shared" si="15"/>
        <v>101.47300000000001</v>
      </c>
      <c r="G79" s="20">
        <f t="shared" si="16"/>
        <v>25967.500000000004</v>
      </c>
      <c r="H79" s="20">
        <f t="shared" si="17"/>
        <v>32978.725000000006</v>
      </c>
    </row>
    <row r="80" spans="1:8" ht="15.75">
      <c r="A80" s="29" t="s">
        <v>419</v>
      </c>
      <c r="B80" s="30" t="s">
        <v>677</v>
      </c>
      <c r="C80" s="31" t="s">
        <v>94</v>
      </c>
      <c r="D80" s="17" t="s">
        <v>92</v>
      </c>
      <c r="E80" s="18">
        <v>79.9</v>
      </c>
      <c r="F80" s="19">
        <f t="shared" si="15"/>
        <v>101.47300000000001</v>
      </c>
      <c r="G80" s="20">
        <f t="shared" si="16"/>
        <v>25967.500000000004</v>
      </c>
      <c r="H80" s="20">
        <f t="shared" si="17"/>
        <v>32978.725000000006</v>
      </c>
    </row>
    <row r="81" spans="1:8" ht="15.75">
      <c r="A81" s="29" t="s">
        <v>420</v>
      </c>
      <c r="B81" s="30" t="s">
        <v>678</v>
      </c>
      <c r="C81" s="31" t="s">
        <v>95</v>
      </c>
      <c r="D81" s="17" t="s">
        <v>96</v>
      </c>
      <c r="E81" s="18">
        <v>79.9</v>
      </c>
      <c r="F81" s="19">
        <f t="shared" si="15"/>
        <v>101.47300000000001</v>
      </c>
      <c r="G81" s="20">
        <f t="shared" si="16"/>
        <v>25967.500000000004</v>
      </c>
      <c r="H81" s="20">
        <f t="shared" si="17"/>
        <v>32978.725000000006</v>
      </c>
    </row>
    <row r="82" spans="1:8" ht="15.75">
      <c r="A82" s="29" t="s">
        <v>421</v>
      </c>
      <c r="B82" s="30" t="s">
        <v>679</v>
      </c>
      <c r="C82" s="31" t="s">
        <v>0</v>
      </c>
      <c r="D82" s="17" t="s">
        <v>96</v>
      </c>
      <c r="E82" s="18">
        <v>79.9</v>
      </c>
      <c r="F82" s="19">
        <f t="shared" si="15"/>
        <v>101.47300000000001</v>
      </c>
      <c r="G82" s="20">
        <f t="shared" si="16"/>
        <v>25967.500000000004</v>
      </c>
      <c r="H82" s="20">
        <f t="shared" si="17"/>
        <v>32978.725000000006</v>
      </c>
    </row>
    <row r="83" spans="1:8" ht="15.75">
      <c r="A83" s="29" t="s">
        <v>422</v>
      </c>
      <c r="B83" s="30" t="s">
        <v>680</v>
      </c>
      <c r="C83" s="31" t="s">
        <v>97</v>
      </c>
      <c r="D83" s="17" t="s">
        <v>98</v>
      </c>
      <c r="E83" s="18">
        <v>79.9</v>
      </c>
      <c r="F83" s="19">
        <f t="shared" si="15"/>
        <v>101.47300000000001</v>
      </c>
      <c r="G83" s="20">
        <f t="shared" si="16"/>
        <v>25967.500000000004</v>
      </c>
      <c r="H83" s="20">
        <f t="shared" si="17"/>
        <v>32978.725000000006</v>
      </c>
    </row>
    <row r="84" spans="1:8" ht="15.75">
      <c r="A84" s="29" t="s">
        <v>423</v>
      </c>
      <c r="B84" s="30" t="s">
        <v>681</v>
      </c>
      <c r="C84" s="31" t="s">
        <v>99</v>
      </c>
      <c r="D84" s="17" t="s">
        <v>98</v>
      </c>
      <c r="E84" s="18">
        <v>79.9</v>
      </c>
      <c r="F84" s="19">
        <f t="shared" si="15"/>
        <v>101.47300000000001</v>
      </c>
      <c r="G84" s="20">
        <f t="shared" si="16"/>
        <v>25967.500000000004</v>
      </c>
      <c r="H84" s="20">
        <f t="shared" si="17"/>
        <v>32978.725000000006</v>
      </c>
    </row>
    <row r="85" spans="1:8" ht="15.75">
      <c r="A85" s="29" t="s">
        <v>424</v>
      </c>
      <c r="B85" s="30" t="s">
        <v>682</v>
      </c>
      <c r="C85" s="31" t="s">
        <v>100</v>
      </c>
      <c r="D85" s="17" t="s">
        <v>98</v>
      </c>
      <c r="E85" s="18">
        <v>79.9</v>
      </c>
      <c r="F85" s="19">
        <f t="shared" si="15"/>
        <v>101.47300000000001</v>
      </c>
      <c r="G85" s="20">
        <f t="shared" si="16"/>
        <v>25967.500000000004</v>
      </c>
      <c r="H85" s="20">
        <f t="shared" si="17"/>
        <v>32978.725000000006</v>
      </c>
    </row>
    <row r="86" spans="1:8" ht="15.75">
      <c r="A86" s="29" t="s">
        <v>425</v>
      </c>
      <c r="B86" s="30" t="s">
        <v>683</v>
      </c>
      <c r="C86" s="31" t="s">
        <v>1</v>
      </c>
      <c r="D86" s="17" t="s">
        <v>101</v>
      </c>
      <c r="E86" s="18">
        <v>99.9</v>
      </c>
      <c r="F86" s="19">
        <f t="shared" si="15"/>
        <v>126.873</v>
      </c>
      <c r="G86" s="20">
        <f t="shared" si="16"/>
        <v>32467.500000000004</v>
      </c>
      <c r="H86" s="20">
        <f t="shared" si="17"/>
        <v>41233.725000000006</v>
      </c>
    </row>
    <row r="87" spans="1:8" ht="15.75">
      <c r="A87" s="29" t="s">
        <v>426</v>
      </c>
      <c r="B87" s="30" t="s">
        <v>684</v>
      </c>
      <c r="C87" s="31" t="s">
        <v>102</v>
      </c>
      <c r="D87" s="17" t="s">
        <v>92</v>
      </c>
      <c r="E87" s="18">
        <v>89.9</v>
      </c>
      <c r="F87" s="19">
        <f t="shared" si="15"/>
        <v>114.173</v>
      </c>
      <c r="G87" s="20">
        <f t="shared" si="16"/>
        <v>29217.500000000004</v>
      </c>
      <c r="H87" s="20">
        <f t="shared" si="17"/>
        <v>37106.225000000006</v>
      </c>
    </row>
    <row r="88" spans="1:8" ht="15.75">
      <c r="A88" s="29" t="s">
        <v>427</v>
      </c>
      <c r="B88" s="30" t="s">
        <v>685</v>
      </c>
      <c r="C88" s="31" t="s">
        <v>2</v>
      </c>
      <c r="D88" s="17" t="s">
        <v>101</v>
      </c>
      <c r="E88" s="18">
        <v>99.9</v>
      </c>
      <c r="F88" s="19">
        <f t="shared" si="15"/>
        <v>126.873</v>
      </c>
      <c r="G88" s="20">
        <f t="shared" si="16"/>
        <v>32467.500000000004</v>
      </c>
      <c r="H88" s="20">
        <f t="shared" si="17"/>
        <v>41233.725000000006</v>
      </c>
    </row>
    <row r="89" spans="1:8" ht="15.75">
      <c r="A89" s="29" t="s">
        <v>428</v>
      </c>
      <c r="B89" s="30" t="s">
        <v>686</v>
      </c>
      <c r="C89" s="31" t="s">
        <v>103</v>
      </c>
      <c r="D89" s="17" t="s">
        <v>98</v>
      </c>
      <c r="E89" s="18">
        <v>109.9</v>
      </c>
      <c r="F89" s="19">
        <f t="shared" si="15"/>
        <v>139.573</v>
      </c>
      <c r="G89" s="20">
        <f t="shared" si="16"/>
        <v>35717.5</v>
      </c>
      <c r="H89" s="20">
        <f t="shared" si="17"/>
        <v>45361.225</v>
      </c>
    </row>
    <row r="90" spans="1:8" ht="15.75">
      <c r="A90" s="29" t="s">
        <v>429</v>
      </c>
      <c r="B90" s="30" t="s">
        <v>687</v>
      </c>
      <c r="C90" s="31" t="s">
        <v>104</v>
      </c>
      <c r="D90" s="17" t="s">
        <v>105</v>
      </c>
      <c r="E90" s="18">
        <v>99.9</v>
      </c>
      <c r="F90" s="19">
        <f t="shared" si="15"/>
        <v>126.873</v>
      </c>
      <c r="G90" s="20">
        <f t="shared" si="16"/>
        <v>32467.500000000004</v>
      </c>
      <c r="H90" s="20">
        <f t="shared" si="17"/>
        <v>41233.725000000006</v>
      </c>
    </row>
    <row r="91" spans="1:8" ht="15.75">
      <c r="A91" s="29" t="s">
        <v>430</v>
      </c>
      <c r="B91" s="30" t="s">
        <v>688</v>
      </c>
      <c r="C91" s="31" t="s">
        <v>106</v>
      </c>
      <c r="D91" s="17" t="s">
        <v>105</v>
      </c>
      <c r="E91" s="18">
        <v>119.9</v>
      </c>
      <c r="F91" s="19">
        <f t="shared" si="15"/>
        <v>152.273</v>
      </c>
      <c r="G91" s="20">
        <f t="shared" si="16"/>
        <v>38967.5</v>
      </c>
      <c r="H91" s="20">
        <f t="shared" si="17"/>
        <v>49488.725</v>
      </c>
    </row>
    <row r="92" spans="1:8" ht="15.75">
      <c r="A92" s="29" t="s">
        <v>431</v>
      </c>
      <c r="B92" s="30" t="s">
        <v>689</v>
      </c>
      <c r="C92" s="31" t="s">
        <v>107</v>
      </c>
      <c r="D92" s="17" t="s">
        <v>105</v>
      </c>
      <c r="E92" s="18">
        <v>119.9</v>
      </c>
      <c r="F92" s="19">
        <f t="shared" si="15"/>
        <v>152.273</v>
      </c>
      <c r="G92" s="20">
        <f t="shared" si="16"/>
        <v>38967.5</v>
      </c>
      <c r="H92" s="20">
        <f t="shared" si="17"/>
        <v>49488.725</v>
      </c>
    </row>
    <row r="93" spans="1:8" ht="15.75">
      <c r="A93" s="29" t="s">
        <v>432</v>
      </c>
      <c r="B93" s="30" t="s">
        <v>690</v>
      </c>
      <c r="C93" s="31" t="s">
        <v>108</v>
      </c>
      <c r="D93" s="17" t="s">
        <v>105</v>
      </c>
      <c r="E93" s="18">
        <v>99.9</v>
      </c>
      <c r="F93" s="19">
        <f t="shared" si="15"/>
        <v>126.873</v>
      </c>
      <c r="G93" s="20">
        <f t="shared" si="16"/>
        <v>32467.500000000004</v>
      </c>
      <c r="H93" s="20">
        <f t="shared" si="17"/>
        <v>41233.725000000006</v>
      </c>
    </row>
    <row r="94" spans="1:8" ht="15.75">
      <c r="A94" s="29" t="s">
        <v>433</v>
      </c>
      <c r="B94" s="30" t="s">
        <v>691</v>
      </c>
      <c r="C94" s="31" t="s">
        <v>109</v>
      </c>
      <c r="D94" s="17" t="s">
        <v>105</v>
      </c>
      <c r="E94" s="18">
        <v>119.9</v>
      </c>
      <c r="F94" s="19">
        <f t="shared" si="15"/>
        <v>152.273</v>
      </c>
      <c r="G94" s="20">
        <f t="shared" si="16"/>
        <v>38967.5</v>
      </c>
      <c r="H94" s="20">
        <f t="shared" si="17"/>
        <v>49488.725</v>
      </c>
    </row>
    <row r="95" spans="1:8" ht="15.75">
      <c r="A95" s="29" t="s">
        <v>434</v>
      </c>
      <c r="B95" s="30" t="s">
        <v>692</v>
      </c>
      <c r="C95" s="31" t="s">
        <v>110</v>
      </c>
      <c r="D95" s="17" t="s">
        <v>105</v>
      </c>
      <c r="E95" s="18">
        <v>119.9</v>
      </c>
      <c r="F95" s="19">
        <f t="shared" si="15"/>
        <v>152.273</v>
      </c>
      <c r="G95" s="20">
        <f t="shared" si="16"/>
        <v>38967.5</v>
      </c>
      <c r="H95" s="20">
        <f t="shared" si="17"/>
        <v>49488.725</v>
      </c>
    </row>
    <row r="96" spans="1:8" ht="15.75">
      <c r="A96" s="29" t="s">
        <v>435</v>
      </c>
      <c r="B96" s="30" t="s">
        <v>693</v>
      </c>
      <c r="C96" s="31" t="s">
        <v>111</v>
      </c>
      <c r="D96" s="17" t="s">
        <v>98</v>
      </c>
      <c r="E96" s="18">
        <v>139.9</v>
      </c>
      <c r="F96" s="19">
        <f t="shared" si="15"/>
        <v>177.673</v>
      </c>
      <c r="G96" s="20">
        <f t="shared" si="16"/>
        <v>45467.5</v>
      </c>
      <c r="H96" s="20">
        <f t="shared" si="17"/>
        <v>57743.725</v>
      </c>
    </row>
    <row r="97" spans="1:8" ht="15.75">
      <c r="A97" s="29" t="s">
        <v>436</v>
      </c>
      <c r="B97" s="30" t="s">
        <v>694</v>
      </c>
      <c r="C97" s="31" t="s">
        <v>112</v>
      </c>
      <c r="D97" s="17" t="s">
        <v>98</v>
      </c>
      <c r="E97" s="18">
        <v>139.9</v>
      </c>
      <c r="F97" s="19">
        <f t="shared" si="15"/>
        <v>177.673</v>
      </c>
      <c r="G97" s="20">
        <f t="shared" si="16"/>
        <v>45467.5</v>
      </c>
      <c r="H97" s="20">
        <f t="shared" si="17"/>
        <v>57743.725</v>
      </c>
    </row>
    <row r="98" spans="1:8" ht="15.75">
      <c r="A98" s="29" t="s">
        <v>437</v>
      </c>
      <c r="B98" s="30" t="s">
        <v>695</v>
      </c>
      <c r="C98" s="31" t="s">
        <v>113</v>
      </c>
      <c r="D98" s="17" t="s">
        <v>98</v>
      </c>
      <c r="E98" s="18">
        <v>119.9</v>
      </c>
      <c r="F98" s="19">
        <f t="shared" si="15"/>
        <v>152.273</v>
      </c>
      <c r="G98" s="20">
        <f t="shared" si="16"/>
        <v>38967.5</v>
      </c>
      <c r="H98" s="20">
        <f t="shared" si="17"/>
        <v>49488.725</v>
      </c>
    </row>
    <row r="99" spans="1:8" ht="15.75">
      <c r="A99" s="29" t="s">
        <v>438</v>
      </c>
      <c r="B99" s="30" t="s">
        <v>696</v>
      </c>
      <c r="C99" s="31" t="s">
        <v>114</v>
      </c>
      <c r="D99" s="17" t="s">
        <v>98</v>
      </c>
      <c r="E99" s="18">
        <v>119.9</v>
      </c>
      <c r="F99" s="19">
        <f t="shared" si="15"/>
        <v>152.273</v>
      </c>
      <c r="G99" s="20">
        <f t="shared" si="16"/>
        <v>38967.5</v>
      </c>
      <c r="H99" s="20">
        <f t="shared" si="17"/>
        <v>49488.725</v>
      </c>
    </row>
    <row r="100" spans="1:8" ht="15.75">
      <c r="A100" s="29" t="s">
        <v>439</v>
      </c>
      <c r="B100" s="30" t="s">
        <v>697</v>
      </c>
      <c r="C100" s="31" t="s">
        <v>115</v>
      </c>
      <c r="D100" s="17" t="s">
        <v>98</v>
      </c>
      <c r="E100" s="18">
        <v>119.9</v>
      </c>
      <c r="F100" s="19">
        <f t="shared" si="15"/>
        <v>152.273</v>
      </c>
      <c r="G100" s="20">
        <f t="shared" si="16"/>
        <v>38967.5</v>
      </c>
      <c r="H100" s="20">
        <f t="shared" si="17"/>
        <v>49488.725</v>
      </c>
    </row>
    <row r="101" spans="1:8" ht="15.75">
      <c r="A101" s="29" t="s">
        <v>440</v>
      </c>
      <c r="B101" s="30" t="s">
        <v>698</v>
      </c>
      <c r="C101" s="31" t="s">
        <v>116</v>
      </c>
      <c r="D101" s="17" t="s">
        <v>98</v>
      </c>
      <c r="E101" s="18">
        <v>139.9</v>
      </c>
      <c r="F101" s="19">
        <f t="shared" si="15"/>
        <v>177.673</v>
      </c>
      <c r="G101" s="20">
        <f t="shared" si="16"/>
        <v>45467.5</v>
      </c>
      <c r="H101" s="20">
        <f t="shared" si="17"/>
        <v>57743.725</v>
      </c>
    </row>
    <row r="102" spans="1:8" ht="15.75">
      <c r="A102" s="29" t="s">
        <v>441</v>
      </c>
      <c r="B102" s="30" t="s">
        <v>699</v>
      </c>
      <c r="C102" s="31" t="s">
        <v>117</v>
      </c>
      <c r="D102" s="17" t="s">
        <v>98</v>
      </c>
      <c r="E102" s="18">
        <v>139.9</v>
      </c>
      <c r="F102" s="19">
        <f t="shared" si="15"/>
        <v>177.673</v>
      </c>
      <c r="G102" s="20">
        <f t="shared" si="16"/>
        <v>45467.5</v>
      </c>
      <c r="H102" s="20">
        <f t="shared" si="17"/>
        <v>57743.725</v>
      </c>
    </row>
    <row r="103" spans="1:8" ht="15.75">
      <c r="A103" s="29" t="s">
        <v>442</v>
      </c>
      <c r="B103" s="30" t="s">
        <v>700</v>
      </c>
      <c r="C103" s="31" t="s">
        <v>118</v>
      </c>
      <c r="D103" s="17" t="s">
        <v>105</v>
      </c>
      <c r="E103" s="18">
        <v>149.9</v>
      </c>
      <c r="F103" s="19">
        <f t="shared" si="15"/>
        <v>190.37300000000002</v>
      </c>
      <c r="G103" s="20">
        <f t="shared" si="16"/>
        <v>48717.5</v>
      </c>
      <c r="H103" s="20">
        <f t="shared" si="17"/>
        <v>61871.225</v>
      </c>
    </row>
    <row r="104" spans="1:8" ht="15.75">
      <c r="A104" s="29" t="s">
        <v>443</v>
      </c>
      <c r="B104" s="30" t="s">
        <v>701</v>
      </c>
      <c r="C104" s="31" t="s">
        <v>119</v>
      </c>
      <c r="D104" s="17" t="s">
        <v>105</v>
      </c>
      <c r="E104" s="18">
        <v>149.9</v>
      </c>
      <c r="F104" s="19">
        <f t="shared" si="15"/>
        <v>190.37300000000002</v>
      </c>
      <c r="G104" s="20">
        <f t="shared" si="16"/>
        <v>48717.5</v>
      </c>
      <c r="H104" s="20">
        <f t="shared" si="17"/>
        <v>61871.225</v>
      </c>
    </row>
    <row r="105" spans="1:8" ht="15.75">
      <c r="A105" s="29" t="s">
        <v>444</v>
      </c>
      <c r="B105" s="30" t="s">
        <v>702</v>
      </c>
      <c r="C105" s="31" t="s">
        <v>120</v>
      </c>
      <c r="D105" s="17" t="s">
        <v>96</v>
      </c>
      <c r="E105" s="18">
        <v>149.9</v>
      </c>
      <c r="F105" s="19">
        <f t="shared" si="15"/>
        <v>190.37300000000002</v>
      </c>
      <c r="G105" s="20">
        <f t="shared" si="16"/>
        <v>48717.5</v>
      </c>
      <c r="H105" s="20">
        <f t="shared" si="17"/>
        <v>61871.225</v>
      </c>
    </row>
    <row r="106" spans="1:8" ht="15.75">
      <c r="A106" s="29" t="s">
        <v>445</v>
      </c>
      <c r="B106" s="30" t="s">
        <v>703</v>
      </c>
      <c r="C106" s="31" t="s">
        <v>121</v>
      </c>
      <c r="D106" s="17" t="s">
        <v>96</v>
      </c>
      <c r="E106" s="18">
        <v>149.9</v>
      </c>
      <c r="F106" s="19">
        <f t="shared" si="15"/>
        <v>190.37300000000002</v>
      </c>
      <c r="G106" s="20">
        <f t="shared" si="16"/>
        <v>48717.5</v>
      </c>
      <c r="H106" s="20">
        <f t="shared" si="17"/>
        <v>61871.225</v>
      </c>
    </row>
    <row r="107" spans="1:8" ht="15.75">
      <c r="A107" s="29" t="s">
        <v>446</v>
      </c>
      <c r="B107" s="30" t="s">
        <v>704</v>
      </c>
      <c r="C107" s="31" t="s">
        <v>3</v>
      </c>
      <c r="D107" s="17" t="s">
        <v>101</v>
      </c>
      <c r="E107" s="18">
        <v>99.9</v>
      </c>
      <c r="F107" s="19">
        <f t="shared" si="15"/>
        <v>126.873</v>
      </c>
      <c r="G107" s="20">
        <f t="shared" si="16"/>
        <v>32467.500000000004</v>
      </c>
      <c r="H107" s="20">
        <f t="shared" si="17"/>
        <v>41233.725000000006</v>
      </c>
    </row>
    <row r="108" spans="1:8" ht="15.75">
      <c r="A108" s="29" t="s">
        <v>447</v>
      </c>
      <c r="B108" s="30" t="s">
        <v>705</v>
      </c>
      <c r="C108" s="31" t="s">
        <v>122</v>
      </c>
      <c r="D108" s="17" t="s">
        <v>105</v>
      </c>
      <c r="E108" s="18">
        <v>149.9</v>
      </c>
      <c r="F108" s="19">
        <f t="shared" si="15"/>
        <v>190.37300000000002</v>
      </c>
      <c r="G108" s="20">
        <f t="shared" si="16"/>
        <v>48717.5</v>
      </c>
      <c r="H108" s="20">
        <f t="shared" si="17"/>
        <v>61871.225</v>
      </c>
    </row>
    <row r="109" spans="1:8" ht="15.75">
      <c r="A109" s="29" t="s">
        <v>448</v>
      </c>
      <c r="B109" s="30" t="s">
        <v>706</v>
      </c>
      <c r="C109" s="31" t="s">
        <v>123</v>
      </c>
      <c r="D109" s="17" t="s">
        <v>105</v>
      </c>
      <c r="E109" s="18">
        <v>149.9</v>
      </c>
      <c r="F109" s="19">
        <f t="shared" si="15"/>
        <v>190.37300000000002</v>
      </c>
      <c r="G109" s="20">
        <f t="shared" si="16"/>
        <v>48717.5</v>
      </c>
      <c r="H109" s="20">
        <f t="shared" si="17"/>
        <v>61871.225</v>
      </c>
    </row>
    <row r="110" spans="1:8" ht="15.75">
      <c r="A110" s="29" t="s">
        <v>707</v>
      </c>
      <c r="B110" s="30" t="s">
        <v>708</v>
      </c>
      <c r="C110" s="31" t="s">
        <v>709</v>
      </c>
      <c r="D110" s="17" t="s">
        <v>92</v>
      </c>
      <c r="E110" s="18">
        <v>79.9</v>
      </c>
      <c r="F110" s="19">
        <f aca="true" t="shared" si="18" ref="F110:F127">E110*$F$8</f>
        <v>101.47300000000001</v>
      </c>
      <c r="G110" s="20">
        <f aca="true" t="shared" si="19" ref="G110:G127">E110*$G$8</f>
        <v>25967.500000000004</v>
      </c>
      <c r="H110" s="20">
        <f aca="true" t="shared" si="20" ref="H110:H127">G110*$H$8</f>
        <v>32978.725000000006</v>
      </c>
    </row>
    <row r="111" spans="1:8" ht="15.75">
      <c r="A111" s="29" t="s">
        <v>710</v>
      </c>
      <c r="B111" s="30" t="s">
        <v>711</v>
      </c>
      <c r="C111" s="31" t="s">
        <v>712</v>
      </c>
      <c r="D111" s="17" t="s">
        <v>92</v>
      </c>
      <c r="E111" s="18">
        <v>89.9</v>
      </c>
      <c r="F111" s="19">
        <f t="shared" si="18"/>
        <v>114.173</v>
      </c>
      <c r="G111" s="20">
        <f t="shared" si="19"/>
        <v>29217.500000000004</v>
      </c>
      <c r="H111" s="20">
        <f t="shared" si="20"/>
        <v>37106.225000000006</v>
      </c>
    </row>
    <row r="112" spans="1:8" ht="15.75">
      <c r="A112" s="29" t="s">
        <v>713</v>
      </c>
      <c r="B112" s="30" t="s">
        <v>714</v>
      </c>
      <c r="C112" s="31" t="s">
        <v>715</v>
      </c>
      <c r="D112" s="17" t="s">
        <v>105</v>
      </c>
      <c r="E112" s="18">
        <v>99.9</v>
      </c>
      <c r="F112" s="19">
        <f t="shared" si="18"/>
        <v>126.873</v>
      </c>
      <c r="G112" s="20">
        <f t="shared" si="19"/>
        <v>32467.500000000004</v>
      </c>
      <c r="H112" s="20">
        <f t="shared" si="20"/>
        <v>41233.725000000006</v>
      </c>
    </row>
    <row r="113" spans="1:8" ht="15.75">
      <c r="A113" s="29" t="s">
        <v>449</v>
      </c>
      <c r="B113" s="30" t="s">
        <v>716</v>
      </c>
      <c r="C113" s="31" t="s">
        <v>124</v>
      </c>
      <c r="D113" s="17" t="s">
        <v>125</v>
      </c>
      <c r="E113" s="18">
        <v>109.9</v>
      </c>
      <c r="F113" s="19">
        <f t="shared" si="18"/>
        <v>139.573</v>
      </c>
      <c r="G113" s="20">
        <f t="shared" si="19"/>
        <v>35717.5</v>
      </c>
      <c r="H113" s="20">
        <f t="shared" si="20"/>
        <v>45361.225</v>
      </c>
    </row>
    <row r="114" spans="1:8" ht="15.75">
      <c r="A114" s="29" t="s">
        <v>450</v>
      </c>
      <c r="B114" s="30" t="s">
        <v>717</v>
      </c>
      <c r="C114" s="31" t="s">
        <v>124</v>
      </c>
      <c r="D114" s="17" t="s">
        <v>125</v>
      </c>
      <c r="E114" s="18">
        <v>109.9</v>
      </c>
      <c r="F114" s="19">
        <f t="shared" si="18"/>
        <v>139.573</v>
      </c>
      <c r="G114" s="20">
        <f t="shared" si="19"/>
        <v>35717.5</v>
      </c>
      <c r="H114" s="20">
        <f t="shared" si="20"/>
        <v>45361.225</v>
      </c>
    </row>
    <row r="115" spans="1:8" ht="15.75">
      <c r="A115" s="29" t="s">
        <v>451</v>
      </c>
      <c r="B115" s="30" t="s">
        <v>718</v>
      </c>
      <c r="C115" s="31" t="s">
        <v>126</v>
      </c>
      <c r="D115" s="17" t="s">
        <v>101</v>
      </c>
      <c r="E115" s="18">
        <v>59.9</v>
      </c>
      <c r="F115" s="19">
        <f t="shared" si="18"/>
        <v>76.073</v>
      </c>
      <c r="G115" s="20">
        <f t="shared" si="19"/>
        <v>19467.5</v>
      </c>
      <c r="H115" s="20">
        <f t="shared" si="20"/>
        <v>24723.725</v>
      </c>
    </row>
    <row r="116" spans="1:8" ht="15.75">
      <c r="A116" s="29" t="s">
        <v>719</v>
      </c>
      <c r="B116" s="30" t="s">
        <v>720</v>
      </c>
      <c r="C116" s="31" t="s">
        <v>709</v>
      </c>
      <c r="D116" s="17" t="s">
        <v>721</v>
      </c>
      <c r="E116" s="18">
        <v>79.9</v>
      </c>
      <c r="F116" s="19">
        <f t="shared" si="18"/>
        <v>101.47300000000001</v>
      </c>
      <c r="G116" s="20">
        <f t="shared" si="19"/>
        <v>25967.500000000004</v>
      </c>
      <c r="H116" s="20">
        <f t="shared" si="20"/>
        <v>32978.725000000006</v>
      </c>
    </row>
    <row r="117" spans="1:8" ht="15.75">
      <c r="A117" s="29" t="s">
        <v>452</v>
      </c>
      <c r="B117" s="30" t="s">
        <v>722</v>
      </c>
      <c r="C117" s="31" t="s">
        <v>127</v>
      </c>
      <c r="D117" s="17" t="s">
        <v>128</v>
      </c>
      <c r="E117" s="18">
        <v>19.9</v>
      </c>
      <c r="F117" s="19">
        <f t="shared" si="18"/>
        <v>25.273</v>
      </c>
      <c r="G117" s="20">
        <f t="shared" si="19"/>
        <v>6467.499999999999</v>
      </c>
      <c r="H117" s="20">
        <f t="shared" si="20"/>
        <v>8213.724999999999</v>
      </c>
    </row>
    <row r="118" spans="1:8" ht="15.75">
      <c r="A118" s="29" t="s">
        <v>453</v>
      </c>
      <c r="B118" s="30" t="s">
        <v>723</v>
      </c>
      <c r="C118" s="31" t="s">
        <v>129</v>
      </c>
      <c r="D118" s="17" t="s">
        <v>130</v>
      </c>
      <c r="E118" s="18">
        <v>19.9</v>
      </c>
      <c r="F118" s="19">
        <f t="shared" si="18"/>
        <v>25.273</v>
      </c>
      <c r="G118" s="20">
        <f t="shared" si="19"/>
        <v>6467.499999999999</v>
      </c>
      <c r="H118" s="20">
        <f t="shared" si="20"/>
        <v>8213.724999999999</v>
      </c>
    </row>
    <row r="119" spans="1:8" ht="15.75">
      <c r="A119" s="29" t="s">
        <v>454</v>
      </c>
      <c r="B119" s="30" t="s">
        <v>724</v>
      </c>
      <c r="C119" s="31" t="s">
        <v>131</v>
      </c>
      <c r="D119" s="17" t="s">
        <v>132</v>
      </c>
      <c r="E119" s="18">
        <v>19.9</v>
      </c>
      <c r="F119" s="19">
        <f t="shared" si="18"/>
        <v>25.273</v>
      </c>
      <c r="G119" s="20">
        <f t="shared" si="19"/>
        <v>6467.499999999999</v>
      </c>
      <c r="H119" s="20">
        <f t="shared" si="20"/>
        <v>8213.724999999999</v>
      </c>
    </row>
    <row r="120" spans="1:8" ht="15.75">
      <c r="A120" s="29" t="s">
        <v>455</v>
      </c>
      <c r="B120" s="30" t="s">
        <v>725</v>
      </c>
      <c r="C120" s="31" t="s">
        <v>133</v>
      </c>
      <c r="D120" s="17" t="s">
        <v>134</v>
      </c>
      <c r="E120" s="18">
        <v>19.9</v>
      </c>
      <c r="F120" s="19">
        <f t="shared" si="18"/>
        <v>25.273</v>
      </c>
      <c r="G120" s="20">
        <f t="shared" si="19"/>
        <v>6467.499999999999</v>
      </c>
      <c r="H120" s="20">
        <f t="shared" si="20"/>
        <v>8213.724999999999</v>
      </c>
    </row>
    <row r="121" spans="1:8" ht="15.75">
      <c r="A121" s="29" t="s">
        <v>456</v>
      </c>
      <c r="B121" s="30" t="s">
        <v>726</v>
      </c>
      <c r="C121" s="31" t="s">
        <v>135</v>
      </c>
      <c r="D121" s="17" t="s">
        <v>136</v>
      </c>
      <c r="E121" s="18">
        <v>19.9</v>
      </c>
      <c r="F121" s="19">
        <f t="shared" si="18"/>
        <v>25.273</v>
      </c>
      <c r="G121" s="20">
        <f t="shared" si="19"/>
        <v>6467.499999999999</v>
      </c>
      <c r="H121" s="20">
        <f t="shared" si="20"/>
        <v>8213.724999999999</v>
      </c>
    </row>
    <row r="122" spans="1:8" ht="15.75">
      <c r="A122" s="29" t="s">
        <v>457</v>
      </c>
      <c r="B122" s="30" t="s">
        <v>727</v>
      </c>
      <c r="C122" s="31" t="s">
        <v>137</v>
      </c>
      <c r="D122" s="17" t="s">
        <v>138</v>
      </c>
      <c r="E122" s="18">
        <v>89.9</v>
      </c>
      <c r="F122" s="19">
        <f t="shared" si="18"/>
        <v>114.173</v>
      </c>
      <c r="G122" s="20">
        <f t="shared" si="19"/>
        <v>29217.500000000004</v>
      </c>
      <c r="H122" s="20">
        <f t="shared" si="20"/>
        <v>37106.225000000006</v>
      </c>
    </row>
    <row r="123" spans="1:8" ht="15.75">
      <c r="A123" s="29" t="s">
        <v>458</v>
      </c>
      <c r="B123" s="30" t="s">
        <v>728</v>
      </c>
      <c r="C123" s="31" t="s">
        <v>139</v>
      </c>
      <c r="D123" s="17" t="s">
        <v>101</v>
      </c>
      <c r="E123" s="18">
        <v>379.9</v>
      </c>
      <c r="F123" s="19">
        <f t="shared" si="18"/>
        <v>482.47299999999996</v>
      </c>
      <c r="G123" s="20">
        <f t="shared" si="19"/>
        <v>123467.49999999999</v>
      </c>
      <c r="H123" s="20">
        <f t="shared" si="20"/>
        <v>156803.72499999998</v>
      </c>
    </row>
    <row r="124" spans="1:8" ht="15.75">
      <c r="A124" s="29" t="s">
        <v>459</v>
      </c>
      <c r="B124" s="30" t="s">
        <v>729</v>
      </c>
      <c r="C124" s="31" t="s">
        <v>140</v>
      </c>
      <c r="D124" s="17" t="s">
        <v>101</v>
      </c>
      <c r="E124" s="18">
        <v>189.9</v>
      </c>
      <c r="F124" s="19">
        <f t="shared" si="18"/>
        <v>241.173</v>
      </c>
      <c r="G124" s="20">
        <f t="shared" si="19"/>
        <v>61717.5</v>
      </c>
      <c r="H124" s="20">
        <f t="shared" si="20"/>
        <v>78381.225</v>
      </c>
    </row>
    <row r="125" spans="1:8" ht="15.75">
      <c r="A125" s="29" t="s">
        <v>460</v>
      </c>
      <c r="B125" s="30" t="s">
        <v>730</v>
      </c>
      <c r="C125" s="31" t="s">
        <v>141</v>
      </c>
      <c r="D125" s="17" t="s">
        <v>101</v>
      </c>
      <c r="E125" s="18">
        <v>189.9</v>
      </c>
      <c r="F125" s="19">
        <f t="shared" si="18"/>
        <v>241.173</v>
      </c>
      <c r="G125" s="20">
        <f t="shared" si="19"/>
        <v>61717.5</v>
      </c>
      <c r="H125" s="20">
        <f t="shared" si="20"/>
        <v>78381.225</v>
      </c>
    </row>
    <row r="126" spans="1:8" ht="15.75">
      <c r="A126" s="29" t="s">
        <v>461</v>
      </c>
      <c r="B126" s="30" t="s">
        <v>731</v>
      </c>
      <c r="C126" s="31" t="s">
        <v>142</v>
      </c>
      <c r="D126" s="17" t="s">
        <v>101</v>
      </c>
      <c r="E126" s="18">
        <v>189.9</v>
      </c>
      <c r="F126" s="19">
        <f t="shared" si="18"/>
        <v>241.173</v>
      </c>
      <c r="G126" s="20">
        <f t="shared" si="19"/>
        <v>61717.5</v>
      </c>
      <c r="H126" s="20">
        <f t="shared" si="20"/>
        <v>78381.225</v>
      </c>
    </row>
    <row r="127" spans="1:8" ht="15.75">
      <c r="A127" s="29" t="s">
        <v>462</v>
      </c>
      <c r="B127" s="30" t="s">
        <v>732</v>
      </c>
      <c r="C127" s="31" t="s">
        <v>143</v>
      </c>
      <c r="D127" s="17" t="s">
        <v>144</v>
      </c>
      <c r="E127" s="18">
        <v>29.9</v>
      </c>
      <c r="F127" s="19">
        <f t="shared" si="18"/>
        <v>37.973</v>
      </c>
      <c r="G127" s="20">
        <f t="shared" si="19"/>
        <v>9717.5</v>
      </c>
      <c r="H127" s="20">
        <f t="shared" si="20"/>
        <v>12341.225</v>
      </c>
    </row>
    <row r="128" spans="1:8" ht="15.75">
      <c r="A128" s="32" t="s">
        <v>145</v>
      </c>
      <c r="B128" s="33" t="s">
        <v>145</v>
      </c>
      <c r="C128" s="34"/>
      <c r="D128" s="13"/>
      <c r="E128" s="21"/>
      <c r="F128" s="21"/>
      <c r="G128" s="21"/>
      <c r="H128" s="21"/>
    </row>
    <row r="129" spans="1:8" ht="15.75">
      <c r="A129" s="29" t="s">
        <v>603</v>
      </c>
      <c r="B129" s="30" t="s">
        <v>733</v>
      </c>
      <c r="C129" s="31" t="s">
        <v>146</v>
      </c>
      <c r="D129" s="17" t="s">
        <v>147</v>
      </c>
      <c r="E129" s="18">
        <v>689</v>
      </c>
      <c r="F129" s="19">
        <f aca="true" t="shared" si="21" ref="F129:F135">E129*$F$8</f>
        <v>875.03</v>
      </c>
      <c r="G129" s="20">
        <f aca="true" t="shared" si="22" ref="G129:G135">E129*$G$8</f>
        <v>223925</v>
      </c>
      <c r="H129" s="20">
        <f aca="true" t="shared" si="23" ref="H129:H135">G129*$H$8</f>
        <v>284384.75</v>
      </c>
    </row>
    <row r="130" spans="1:8" ht="15.75">
      <c r="A130" s="29" t="s">
        <v>599</v>
      </c>
      <c r="B130" s="30" t="s">
        <v>734</v>
      </c>
      <c r="C130" s="31" t="s">
        <v>148</v>
      </c>
      <c r="D130" s="17" t="s">
        <v>149</v>
      </c>
      <c r="E130" s="18">
        <v>519</v>
      </c>
      <c r="F130" s="19">
        <f t="shared" si="21"/>
        <v>659.13</v>
      </c>
      <c r="G130" s="20">
        <f t="shared" si="22"/>
        <v>168675</v>
      </c>
      <c r="H130" s="20">
        <f t="shared" si="23"/>
        <v>214217.25</v>
      </c>
    </row>
    <row r="131" spans="1:8" ht="15.75">
      <c r="A131" s="29" t="s">
        <v>600</v>
      </c>
      <c r="B131" s="30" t="s">
        <v>735</v>
      </c>
      <c r="C131" s="31" t="s">
        <v>150</v>
      </c>
      <c r="D131" s="17" t="s">
        <v>151</v>
      </c>
      <c r="E131" s="18">
        <v>619</v>
      </c>
      <c r="F131" s="19">
        <f t="shared" si="21"/>
        <v>786.13</v>
      </c>
      <c r="G131" s="20">
        <f t="shared" si="22"/>
        <v>201175</v>
      </c>
      <c r="H131" s="20">
        <f t="shared" si="23"/>
        <v>255492.25</v>
      </c>
    </row>
    <row r="132" spans="1:8" s="24" customFormat="1" ht="15.75">
      <c r="A132" s="29" t="s">
        <v>604</v>
      </c>
      <c r="B132" s="30" t="s">
        <v>736</v>
      </c>
      <c r="C132" s="31" t="s">
        <v>152</v>
      </c>
      <c r="D132" s="17" t="s">
        <v>153</v>
      </c>
      <c r="E132" s="18">
        <v>559</v>
      </c>
      <c r="F132" s="19">
        <f t="shared" si="21"/>
        <v>709.9300000000001</v>
      </c>
      <c r="G132" s="20">
        <f t="shared" si="22"/>
        <v>181675</v>
      </c>
      <c r="H132" s="20">
        <f t="shared" si="23"/>
        <v>230727.25</v>
      </c>
    </row>
    <row r="133" spans="1:8" ht="15.75">
      <c r="A133" s="29" t="s">
        <v>601</v>
      </c>
      <c r="B133" s="30" t="s">
        <v>737</v>
      </c>
      <c r="C133" s="31" t="s">
        <v>154</v>
      </c>
      <c r="D133" s="17" t="s">
        <v>155</v>
      </c>
      <c r="E133" s="18">
        <v>719</v>
      </c>
      <c r="F133" s="19">
        <f t="shared" si="21"/>
        <v>913.13</v>
      </c>
      <c r="G133" s="20">
        <f t="shared" si="22"/>
        <v>233675</v>
      </c>
      <c r="H133" s="20">
        <f t="shared" si="23"/>
        <v>296767.25</v>
      </c>
    </row>
    <row r="134" spans="1:8" ht="15.75">
      <c r="A134" s="29" t="s">
        <v>602</v>
      </c>
      <c r="B134" s="30" t="s">
        <v>738</v>
      </c>
      <c r="C134" s="31" t="s">
        <v>156</v>
      </c>
      <c r="D134" s="17" t="s">
        <v>157</v>
      </c>
      <c r="E134" s="18">
        <v>619</v>
      </c>
      <c r="F134" s="19">
        <f t="shared" si="21"/>
        <v>786.13</v>
      </c>
      <c r="G134" s="20">
        <f t="shared" si="22"/>
        <v>201175</v>
      </c>
      <c r="H134" s="20">
        <f t="shared" si="23"/>
        <v>255492.25</v>
      </c>
    </row>
    <row r="135" spans="1:8" ht="15.75">
      <c r="A135" s="29" t="s">
        <v>605</v>
      </c>
      <c r="B135" s="30" t="s">
        <v>739</v>
      </c>
      <c r="C135" s="31" t="s">
        <v>158</v>
      </c>
      <c r="D135" s="17" t="s">
        <v>159</v>
      </c>
      <c r="E135" s="18">
        <v>979</v>
      </c>
      <c r="F135" s="19">
        <f t="shared" si="21"/>
        <v>1243.33</v>
      </c>
      <c r="G135" s="20">
        <f t="shared" si="22"/>
        <v>318175</v>
      </c>
      <c r="H135" s="20">
        <f t="shared" si="23"/>
        <v>404082.25</v>
      </c>
    </row>
    <row r="136" spans="1:8" ht="15.75">
      <c r="A136" s="32" t="s">
        <v>160</v>
      </c>
      <c r="B136" s="33" t="s">
        <v>160</v>
      </c>
      <c r="C136" s="34"/>
      <c r="D136" s="13"/>
      <c r="E136" s="21"/>
      <c r="F136" s="21"/>
      <c r="G136" s="21"/>
      <c r="H136" s="21"/>
    </row>
    <row r="137" spans="1:8" ht="15.75">
      <c r="A137" s="29" t="s">
        <v>463</v>
      </c>
      <c r="B137" s="30" t="s">
        <v>740</v>
      </c>
      <c r="C137" s="31" t="s">
        <v>161</v>
      </c>
      <c r="D137" s="17" t="s">
        <v>162</v>
      </c>
      <c r="E137" s="18">
        <v>139.9</v>
      </c>
      <c r="F137" s="19">
        <f aca="true" t="shared" si="24" ref="F137:F162">E137*$F$8</f>
        <v>177.673</v>
      </c>
      <c r="G137" s="20">
        <f aca="true" t="shared" si="25" ref="G137:G162">E137*$G$8</f>
        <v>45467.5</v>
      </c>
      <c r="H137" s="20">
        <f aca="true" t="shared" si="26" ref="H137:H162">G137*$H$8</f>
        <v>57743.725</v>
      </c>
    </row>
    <row r="138" spans="1:8" ht="15.75">
      <c r="A138" s="29" t="s">
        <v>464</v>
      </c>
      <c r="B138" s="30" t="s">
        <v>741</v>
      </c>
      <c r="C138" s="31" t="s">
        <v>163</v>
      </c>
      <c r="D138" s="17" t="s">
        <v>162</v>
      </c>
      <c r="E138" s="18">
        <v>179.9</v>
      </c>
      <c r="F138" s="19">
        <f t="shared" si="24"/>
        <v>228.473</v>
      </c>
      <c r="G138" s="20">
        <f t="shared" si="25"/>
        <v>58467.5</v>
      </c>
      <c r="H138" s="20">
        <f t="shared" si="26"/>
        <v>74253.725</v>
      </c>
    </row>
    <row r="139" spans="1:8" ht="15.75">
      <c r="A139" s="29" t="s">
        <v>465</v>
      </c>
      <c r="B139" s="30" t="s">
        <v>742</v>
      </c>
      <c r="C139" s="31" t="s">
        <v>164</v>
      </c>
      <c r="D139" s="17" t="s">
        <v>162</v>
      </c>
      <c r="E139" s="18">
        <v>179.9</v>
      </c>
      <c r="F139" s="19">
        <f t="shared" si="24"/>
        <v>228.473</v>
      </c>
      <c r="G139" s="20">
        <f t="shared" si="25"/>
        <v>58467.5</v>
      </c>
      <c r="H139" s="20">
        <f t="shared" si="26"/>
        <v>74253.725</v>
      </c>
    </row>
    <row r="140" spans="1:8" ht="15.75">
      <c r="A140" s="29" t="s">
        <v>466</v>
      </c>
      <c r="B140" s="30" t="s">
        <v>743</v>
      </c>
      <c r="C140" s="31" t="s">
        <v>165</v>
      </c>
      <c r="D140" s="17" t="s">
        <v>162</v>
      </c>
      <c r="E140" s="18">
        <v>119.9</v>
      </c>
      <c r="F140" s="19">
        <f t="shared" si="24"/>
        <v>152.273</v>
      </c>
      <c r="G140" s="20">
        <f t="shared" si="25"/>
        <v>38967.5</v>
      </c>
      <c r="H140" s="20">
        <f t="shared" si="26"/>
        <v>49488.725</v>
      </c>
    </row>
    <row r="141" spans="1:8" ht="15.75">
      <c r="A141" s="29" t="s">
        <v>467</v>
      </c>
      <c r="B141" s="30" t="s">
        <v>744</v>
      </c>
      <c r="C141" s="31" t="s">
        <v>166</v>
      </c>
      <c r="D141" s="17" t="s">
        <v>162</v>
      </c>
      <c r="E141" s="18">
        <v>139.9</v>
      </c>
      <c r="F141" s="19">
        <f t="shared" si="24"/>
        <v>177.673</v>
      </c>
      <c r="G141" s="20">
        <f t="shared" si="25"/>
        <v>45467.5</v>
      </c>
      <c r="H141" s="20">
        <f t="shared" si="26"/>
        <v>57743.725</v>
      </c>
    </row>
    <row r="142" spans="1:8" ht="15.75">
      <c r="A142" s="29" t="s">
        <v>468</v>
      </c>
      <c r="B142" s="30" t="s">
        <v>745</v>
      </c>
      <c r="C142" s="31" t="s">
        <v>167</v>
      </c>
      <c r="D142" s="17" t="s">
        <v>162</v>
      </c>
      <c r="E142" s="18">
        <v>139.9</v>
      </c>
      <c r="F142" s="19">
        <f t="shared" si="24"/>
        <v>177.673</v>
      </c>
      <c r="G142" s="20">
        <f t="shared" si="25"/>
        <v>45467.5</v>
      </c>
      <c r="H142" s="20">
        <f t="shared" si="26"/>
        <v>57743.725</v>
      </c>
    </row>
    <row r="143" spans="1:8" ht="15.75">
      <c r="A143" s="29" t="s">
        <v>469</v>
      </c>
      <c r="B143" s="30" t="s">
        <v>746</v>
      </c>
      <c r="C143" s="31" t="s">
        <v>168</v>
      </c>
      <c r="D143" s="17" t="s">
        <v>162</v>
      </c>
      <c r="E143" s="18">
        <v>179.9</v>
      </c>
      <c r="F143" s="19">
        <f t="shared" si="24"/>
        <v>228.473</v>
      </c>
      <c r="G143" s="20">
        <f t="shared" si="25"/>
        <v>58467.5</v>
      </c>
      <c r="H143" s="20">
        <f t="shared" si="26"/>
        <v>74253.725</v>
      </c>
    </row>
    <row r="144" spans="1:8" ht="15.75">
      <c r="A144" s="29" t="s">
        <v>470</v>
      </c>
      <c r="B144" s="30" t="s">
        <v>747</v>
      </c>
      <c r="C144" s="31" t="s">
        <v>169</v>
      </c>
      <c r="D144" s="17" t="s">
        <v>162</v>
      </c>
      <c r="E144" s="18">
        <v>179.9</v>
      </c>
      <c r="F144" s="19">
        <f t="shared" si="24"/>
        <v>228.473</v>
      </c>
      <c r="G144" s="20">
        <f t="shared" si="25"/>
        <v>58467.5</v>
      </c>
      <c r="H144" s="20">
        <f t="shared" si="26"/>
        <v>74253.725</v>
      </c>
    </row>
    <row r="145" spans="1:8" ht="15.75">
      <c r="A145" s="29" t="s">
        <v>471</v>
      </c>
      <c r="B145" s="30" t="s">
        <v>748</v>
      </c>
      <c r="C145" s="31" t="s">
        <v>170</v>
      </c>
      <c r="D145" s="17" t="s">
        <v>162</v>
      </c>
      <c r="E145" s="18">
        <v>179.9</v>
      </c>
      <c r="F145" s="19">
        <f t="shared" si="24"/>
        <v>228.473</v>
      </c>
      <c r="G145" s="20">
        <f t="shared" si="25"/>
        <v>58467.5</v>
      </c>
      <c r="H145" s="20">
        <f t="shared" si="26"/>
        <v>74253.725</v>
      </c>
    </row>
    <row r="146" spans="1:8" ht="15.75">
      <c r="A146" s="29" t="s">
        <v>472</v>
      </c>
      <c r="B146" s="30" t="s">
        <v>749</v>
      </c>
      <c r="C146" s="31" t="s">
        <v>171</v>
      </c>
      <c r="D146" s="17" t="s">
        <v>162</v>
      </c>
      <c r="E146" s="18">
        <v>139.9</v>
      </c>
      <c r="F146" s="19">
        <f t="shared" si="24"/>
        <v>177.673</v>
      </c>
      <c r="G146" s="20">
        <f t="shared" si="25"/>
        <v>45467.5</v>
      </c>
      <c r="H146" s="20">
        <f t="shared" si="26"/>
        <v>57743.725</v>
      </c>
    </row>
    <row r="147" spans="1:8" ht="15.75">
      <c r="A147" s="29" t="s">
        <v>473</v>
      </c>
      <c r="B147" s="30" t="s">
        <v>750</v>
      </c>
      <c r="C147" s="31" t="s">
        <v>172</v>
      </c>
      <c r="D147" s="17" t="s">
        <v>162</v>
      </c>
      <c r="E147" s="18">
        <v>179.9</v>
      </c>
      <c r="F147" s="19">
        <f t="shared" si="24"/>
        <v>228.473</v>
      </c>
      <c r="G147" s="20">
        <f t="shared" si="25"/>
        <v>58467.5</v>
      </c>
      <c r="H147" s="20">
        <f t="shared" si="26"/>
        <v>74253.725</v>
      </c>
    </row>
    <row r="148" spans="1:8" ht="15.75">
      <c r="A148" s="29" t="s">
        <v>474</v>
      </c>
      <c r="B148" s="30" t="s">
        <v>751</v>
      </c>
      <c r="C148" s="31" t="s">
        <v>173</v>
      </c>
      <c r="D148" s="17" t="s">
        <v>162</v>
      </c>
      <c r="E148" s="18">
        <v>149.9</v>
      </c>
      <c r="F148" s="19">
        <f t="shared" si="24"/>
        <v>190.37300000000002</v>
      </c>
      <c r="G148" s="20">
        <f t="shared" si="25"/>
        <v>48717.5</v>
      </c>
      <c r="H148" s="20">
        <f t="shared" si="26"/>
        <v>61871.225</v>
      </c>
    </row>
    <row r="149" spans="1:8" ht="15.75">
      <c r="A149" s="29" t="s">
        <v>475</v>
      </c>
      <c r="B149" s="30" t="s">
        <v>752</v>
      </c>
      <c r="C149" s="31" t="s">
        <v>174</v>
      </c>
      <c r="D149" s="17" t="s">
        <v>162</v>
      </c>
      <c r="E149" s="18">
        <v>139.9</v>
      </c>
      <c r="F149" s="19">
        <f t="shared" si="24"/>
        <v>177.673</v>
      </c>
      <c r="G149" s="20">
        <f t="shared" si="25"/>
        <v>45467.5</v>
      </c>
      <c r="H149" s="20">
        <f t="shared" si="26"/>
        <v>57743.725</v>
      </c>
    </row>
    <row r="150" spans="1:8" ht="15.75">
      <c r="A150" s="29" t="s">
        <v>476</v>
      </c>
      <c r="B150" s="30" t="s">
        <v>753</v>
      </c>
      <c r="C150" s="31" t="s">
        <v>175</v>
      </c>
      <c r="D150" s="17" t="s">
        <v>162</v>
      </c>
      <c r="E150" s="18">
        <v>139.9</v>
      </c>
      <c r="F150" s="19">
        <f t="shared" si="24"/>
        <v>177.673</v>
      </c>
      <c r="G150" s="20">
        <f t="shared" si="25"/>
        <v>45467.5</v>
      </c>
      <c r="H150" s="20">
        <f t="shared" si="26"/>
        <v>57743.725</v>
      </c>
    </row>
    <row r="151" spans="1:8" ht="15.75">
      <c r="A151" s="29" t="s">
        <v>477</v>
      </c>
      <c r="B151" s="30" t="s">
        <v>754</v>
      </c>
      <c r="C151" s="31" t="s">
        <v>176</v>
      </c>
      <c r="D151" s="17" t="s">
        <v>162</v>
      </c>
      <c r="E151" s="18">
        <v>139.9</v>
      </c>
      <c r="F151" s="19">
        <f t="shared" si="24"/>
        <v>177.673</v>
      </c>
      <c r="G151" s="20">
        <f t="shared" si="25"/>
        <v>45467.5</v>
      </c>
      <c r="H151" s="20">
        <f t="shared" si="26"/>
        <v>57743.725</v>
      </c>
    </row>
    <row r="152" spans="1:8" ht="15.75">
      <c r="A152" s="29" t="s">
        <v>478</v>
      </c>
      <c r="B152" s="30" t="s">
        <v>755</v>
      </c>
      <c r="C152" s="31" t="s">
        <v>177</v>
      </c>
      <c r="D152" s="17" t="s">
        <v>162</v>
      </c>
      <c r="E152" s="18">
        <v>179.9</v>
      </c>
      <c r="F152" s="19">
        <f t="shared" si="24"/>
        <v>228.473</v>
      </c>
      <c r="G152" s="20">
        <f t="shared" si="25"/>
        <v>58467.5</v>
      </c>
      <c r="H152" s="20">
        <f t="shared" si="26"/>
        <v>74253.725</v>
      </c>
    </row>
    <row r="153" spans="1:8" ht="15.75">
      <c r="A153" s="29" t="s">
        <v>479</v>
      </c>
      <c r="B153" s="30" t="s">
        <v>756</v>
      </c>
      <c r="C153" s="31" t="s">
        <v>178</v>
      </c>
      <c r="D153" s="17" t="s">
        <v>162</v>
      </c>
      <c r="E153" s="18">
        <v>179.9</v>
      </c>
      <c r="F153" s="19">
        <f t="shared" si="24"/>
        <v>228.473</v>
      </c>
      <c r="G153" s="20">
        <f t="shared" si="25"/>
        <v>58467.5</v>
      </c>
      <c r="H153" s="20">
        <f t="shared" si="26"/>
        <v>74253.725</v>
      </c>
    </row>
    <row r="154" spans="1:8" ht="15.75">
      <c r="A154" s="29" t="s">
        <v>480</v>
      </c>
      <c r="B154" s="30" t="s">
        <v>757</v>
      </c>
      <c r="C154" s="31" t="s">
        <v>179</v>
      </c>
      <c r="D154" s="17" t="s">
        <v>162</v>
      </c>
      <c r="E154" s="18">
        <v>179.9</v>
      </c>
      <c r="F154" s="19">
        <f t="shared" si="24"/>
        <v>228.473</v>
      </c>
      <c r="G154" s="20">
        <f t="shared" si="25"/>
        <v>58467.5</v>
      </c>
      <c r="H154" s="20">
        <f t="shared" si="26"/>
        <v>74253.725</v>
      </c>
    </row>
    <row r="155" spans="1:8" ht="15.75">
      <c r="A155" s="29" t="s">
        <v>481</v>
      </c>
      <c r="B155" s="30" t="s">
        <v>758</v>
      </c>
      <c r="C155" s="31" t="s">
        <v>180</v>
      </c>
      <c r="D155" s="17" t="s">
        <v>162</v>
      </c>
      <c r="E155" s="18">
        <v>179.9</v>
      </c>
      <c r="F155" s="19">
        <f t="shared" si="24"/>
        <v>228.473</v>
      </c>
      <c r="G155" s="20">
        <f t="shared" si="25"/>
        <v>58467.5</v>
      </c>
      <c r="H155" s="20">
        <f t="shared" si="26"/>
        <v>74253.725</v>
      </c>
    </row>
    <row r="156" spans="1:8" ht="15.75">
      <c r="A156" s="29" t="s">
        <v>482</v>
      </c>
      <c r="B156" s="30" t="s">
        <v>759</v>
      </c>
      <c r="C156" s="31" t="s">
        <v>181</v>
      </c>
      <c r="D156" s="17" t="s">
        <v>162</v>
      </c>
      <c r="E156" s="18">
        <v>179.9</v>
      </c>
      <c r="F156" s="19">
        <f t="shared" si="24"/>
        <v>228.473</v>
      </c>
      <c r="G156" s="20">
        <f t="shared" si="25"/>
        <v>58467.5</v>
      </c>
      <c r="H156" s="20">
        <f t="shared" si="26"/>
        <v>74253.725</v>
      </c>
    </row>
    <row r="157" spans="1:8" ht="15.75">
      <c r="A157" s="29" t="s">
        <v>483</v>
      </c>
      <c r="B157" s="30" t="s">
        <v>760</v>
      </c>
      <c r="C157" s="31" t="s">
        <v>182</v>
      </c>
      <c r="D157" s="17" t="s">
        <v>162</v>
      </c>
      <c r="E157" s="18">
        <v>179.9</v>
      </c>
      <c r="F157" s="19">
        <f t="shared" si="24"/>
        <v>228.473</v>
      </c>
      <c r="G157" s="20">
        <f t="shared" si="25"/>
        <v>58467.5</v>
      </c>
      <c r="H157" s="20">
        <f t="shared" si="26"/>
        <v>74253.725</v>
      </c>
    </row>
    <row r="158" spans="1:8" ht="15.75">
      <c r="A158" s="29" t="s">
        <v>484</v>
      </c>
      <c r="B158" s="30" t="s">
        <v>761</v>
      </c>
      <c r="C158" s="31" t="s">
        <v>183</v>
      </c>
      <c r="D158" s="17" t="s">
        <v>162</v>
      </c>
      <c r="E158" s="18">
        <v>179.9</v>
      </c>
      <c r="F158" s="19">
        <f t="shared" si="24"/>
        <v>228.473</v>
      </c>
      <c r="G158" s="20">
        <f t="shared" si="25"/>
        <v>58467.5</v>
      </c>
      <c r="H158" s="20">
        <f t="shared" si="26"/>
        <v>74253.725</v>
      </c>
    </row>
    <row r="159" spans="1:8" s="25" customFormat="1" ht="15.75">
      <c r="A159" s="29" t="s">
        <v>485</v>
      </c>
      <c r="B159" s="30" t="s">
        <v>762</v>
      </c>
      <c r="C159" s="31" t="s">
        <v>184</v>
      </c>
      <c r="D159" s="17" t="s">
        <v>162</v>
      </c>
      <c r="E159" s="18">
        <v>119.9</v>
      </c>
      <c r="F159" s="19">
        <f t="shared" si="24"/>
        <v>152.273</v>
      </c>
      <c r="G159" s="20">
        <f t="shared" si="25"/>
        <v>38967.5</v>
      </c>
      <c r="H159" s="20">
        <f t="shared" si="26"/>
        <v>49488.725</v>
      </c>
    </row>
    <row r="160" spans="1:8" ht="15.75">
      <c r="A160" s="29" t="s">
        <v>486</v>
      </c>
      <c r="B160" s="30" t="s">
        <v>763</v>
      </c>
      <c r="C160" s="31" t="s">
        <v>185</v>
      </c>
      <c r="D160" s="17" t="s">
        <v>162</v>
      </c>
      <c r="E160" s="18">
        <v>179.9</v>
      </c>
      <c r="F160" s="19">
        <f t="shared" si="24"/>
        <v>228.473</v>
      </c>
      <c r="G160" s="20">
        <f t="shared" si="25"/>
        <v>58467.5</v>
      </c>
      <c r="H160" s="20">
        <f t="shared" si="26"/>
        <v>74253.725</v>
      </c>
    </row>
    <row r="161" spans="1:8" ht="15.75">
      <c r="A161" s="29" t="s">
        <v>487</v>
      </c>
      <c r="B161" s="30" t="s">
        <v>764</v>
      </c>
      <c r="C161" s="31" t="s">
        <v>186</v>
      </c>
      <c r="D161" s="17" t="s">
        <v>162</v>
      </c>
      <c r="E161" s="18">
        <v>179.9</v>
      </c>
      <c r="F161" s="19">
        <f t="shared" si="24"/>
        <v>228.473</v>
      </c>
      <c r="G161" s="20">
        <f t="shared" si="25"/>
        <v>58467.5</v>
      </c>
      <c r="H161" s="20">
        <f t="shared" si="26"/>
        <v>74253.725</v>
      </c>
    </row>
    <row r="162" spans="1:8" ht="15.75">
      <c r="A162" s="29" t="s">
        <v>488</v>
      </c>
      <c r="B162" s="30" t="s">
        <v>765</v>
      </c>
      <c r="C162" s="31" t="s">
        <v>187</v>
      </c>
      <c r="D162" s="17" t="s">
        <v>162</v>
      </c>
      <c r="E162" s="18">
        <v>179.9</v>
      </c>
      <c r="F162" s="19">
        <f t="shared" si="24"/>
        <v>228.473</v>
      </c>
      <c r="G162" s="20">
        <f t="shared" si="25"/>
        <v>58467.5</v>
      </c>
      <c r="H162" s="20">
        <f t="shared" si="26"/>
        <v>74253.725</v>
      </c>
    </row>
    <row r="163" spans="1:8" ht="15.75">
      <c r="A163" s="32" t="s">
        <v>188</v>
      </c>
      <c r="B163" s="33" t="s">
        <v>188</v>
      </c>
      <c r="C163" s="34"/>
      <c r="D163" s="13"/>
      <c r="E163" s="21"/>
      <c r="F163" s="21"/>
      <c r="G163" s="21"/>
      <c r="H163" s="21"/>
    </row>
    <row r="164" spans="1:8" ht="15.75">
      <c r="A164" s="29" t="s">
        <v>489</v>
      </c>
      <c r="B164" s="30" t="s">
        <v>766</v>
      </c>
      <c r="C164" s="31" t="s">
        <v>189</v>
      </c>
      <c r="D164" s="17" t="s">
        <v>190</v>
      </c>
      <c r="E164" s="18">
        <v>71</v>
      </c>
      <c r="F164" s="19">
        <f aca="true" t="shared" si="27" ref="F164:F179">E164*$F$8</f>
        <v>90.17</v>
      </c>
      <c r="G164" s="20">
        <f aca="true" t="shared" si="28" ref="G164:G179">E164*$G$8</f>
        <v>23075</v>
      </c>
      <c r="H164" s="20">
        <f aca="true" t="shared" si="29" ref="H164:H179">G164*$H$8</f>
        <v>29305.25</v>
      </c>
    </row>
    <row r="165" spans="1:8" ht="15.75">
      <c r="A165" s="29" t="s">
        <v>767</v>
      </c>
      <c r="B165" s="30" t="s">
        <v>768</v>
      </c>
      <c r="C165" s="31" t="s">
        <v>769</v>
      </c>
      <c r="D165" s="17" t="s">
        <v>770</v>
      </c>
      <c r="E165" s="18">
        <v>3.5</v>
      </c>
      <c r="F165" s="19">
        <f t="shared" si="27"/>
        <v>4.445</v>
      </c>
      <c r="G165" s="20">
        <f t="shared" si="28"/>
        <v>1137.5</v>
      </c>
      <c r="H165" s="20">
        <f t="shared" si="29"/>
        <v>1444.625</v>
      </c>
    </row>
    <row r="166" spans="1:8" ht="15.75">
      <c r="A166" s="29" t="s">
        <v>490</v>
      </c>
      <c r="B166" s="30" t="s">
        <v>771</v>
      </c>
      <c r="C166" s="31" t="s">
        <v>191</v>
      </c>
      <c r="D166" s="17" t="s">
        <v>192</v>
      </c>
      <c r="E166" s="18">
        <v>281</v>
      </c>
      <c r="F166" s="19">
        <f t="shared" si="27"/>
        <v>356.87</v>
      </c>
      <c r="G166" s="20">
        <f t="shared" si="28"/>
        <v>91325</v>
      </c>
      <c r="H166" s="20">
        <f t="shared" si="29"/>
        <v>115982.75</v>
      </c>
    </row>
    <row r="167" spans="1:8" ht="15.75">
      <c r="A167" s="29" t="s">
        <v>772</v>
      </c>
      <c r="B167" s="30" t="s">
        <v>773</v>
      </c>
      <c r="C167" s="31" t="s">
        <v>774</v>
      </c>
      <c r="D167" s="17" t="s">
        <v>775</v>
      </c>
      <c r="E167" s="18">
        <v>1121</v>
      </c>
      <c r="F167" s="19">
        <f t="shared" si="27"/>
        <v>1423.67</v>
      </c>
      <c r="G167" s="20">
        <f t="shared" si="28"/>
        <v>364325</v>
      </c>
      <c r="H167" s="20">
        <f t="shared" si="29"/>
        <v>462692.75</v>
      </c>
    </row>
    <row r="168" spans="1:8" ht="15.75">
      <c r="A168" s="29" t="s">
        <v>491</v>
      </c>
      <c r="B168" s="30" t="s">
        <v>776</v>
      </c>
      <c r="C168" s="31" t="s">
        <v>193</v>
      </c>
      <c r="D168" s="17" t="s">
        <v>194</v>
      </c>
      <c r="E168" s="18">
        <v>95</v>
      </c>
      <c r="F168" s="19">
        <f t="shared" si="27"/>
        <v>120.65</v>
      </c>
      <c r="G168" s="20">
        <f t="shared" si="28"/>
        <v>30875</v>
      </c>
      <c r="H168" s="20">
        <f t="shared" si="29"/>
        <v>39211.25</v>
      </c>
    </row>
    <row r="169" spans="1:8" ht="15.75">
      <c r="A169" s="29" t="s">
        <v>492</v>
      </c>
      <c r="B169" s="30" t="s">
        <v>777</v>
      </c>
      <c r="C169" s="31" t="s">
        <v>195</v>
      </c>
      <c r="D169" s="17" t="s">
        <v>196</v>
      </c>
      <c r="E169" s="18">
        <v>95</v>
      </c>
      <c r="F169" s="19">
        <f t="shared" si="27"/>
        <v>120.65</v>
      </c>
      <c r="G169" s="20">
        <f t="shared" si="28"/>
        <v>30875</v>
      </c>
      <c r="H169" s="20">
        <f t="shared" si="29"/>
        <v>39211.25</v>
      </c>
    </row>
    <row r="170" spans="1:8" ht="15.75">
      <c r="A170" s="29" t="s">
        <v>493</v>
      </c>
      <c r="B170" s="30" t="s">
        <v>778</v>
      </c>
      <c r="C170" s="31" t="s">
        <v>197</v>
      </c>
      <c r="D170" s="17" t="s">
        <v>198</v>
      </c>
      <c r="E170" s="18">
        <v>95</v>
      </c>
      <c r="F170" s="19">
        <f t="shared" si="27"/>
        <v>120.65</v>
      </c>
      <c r="G170" s="20">
        <f t="shared" si="28"/>
        <v>30875</v>
      </c>
      <c r="H170" s="20">
        <f t="shared" si="29"/>
        <v>39211.25</v>
      </c>
    </row>
    <row r="171" spans="1:8" ht="15.75">
      <c r="A171" s="29" t="s">
        <v>494</v>
      </c>
      <c r="B171" s="30" t="s">
        <v>779</v>
      </c>
      <c r="C171" s="31" t="s">
        <v>199</v>
      </c>
      <c r="D171" s="17" t="s">
        <v>200</v>
      </c>
      <c r="E171" s="18">
        <v>95</v>
      </c>
      <c r="F171" s="19">
        <f t="shared" si="27"/>
        <v>120.65</v>
      </c>
      <c r="G171" s="20">
        <f t="shared" si="28"/>
        <v>30875</v>
      </c>
      <c r="H171" s="20">
        <f t="shared" si="29"/>
        <v>39211.25</v>
      </c>
    </row>
    <row r="172" spans="1:8" ht="15.75">
      <c r="A172" s="29" t="s">
        <v>495</v>
      </c>
      <c r="B172" s="30" t="s">
        <v>780</v>
      </c>
      <c r="C172" s="31" t="s">
        <v>201</v>
      </c>
      <c r="D172" s="17" t="s">
        <v>202</v>
      </c>
      <c r="E172" s="18">
        <v>95</v>
      </c>
      <c r="F172" s="19">
        <f t="shared" si="27"/>
        <v>120.65</v>
      </c>
      <c r="G172" s="20">
        <f t="shared" si="28"/>
        <v>30875</v>
      </c>
      <c r="H172" s="20">
        <f t="shared" si="29"/>
        <v>39211.25</v>
      </c>
    </row>
    <row r="173" spans="1:8" ht="15.75">
      <c r="A173" s="29" t="s">
        <v>496</v>
      </c>
      <c r="B173" s="30" t="s">
        <v>781</v>
      </c>
      <c r="C173" s="31" t="s">
        <v>203</v>
      </c>
      <c r="D173" s="17" t="s">
        <v>204</v>
      </c>
      <c r="E173" s="18">
        <v>95</v>
      </c>
      <c r="F173" s="19">
        <f t="shared" si="27"/>
        <v>120.65</v>
      </c>
      <c r="G173" s="20">
        <f t="shared" si="28"/>
        <v>30875</v>
      </c>
      <c r="H173" s="20">
        <f t="shared" si="29"/>
        <v>39211.25</v>
      </c>
    </row>
    <row r="174" spans="1:8" ht="15.75">
      <c r="A174" s="29" t="s">
        <v>497</v>
      </c>
      <c r="B174" s="30" t="s">
        <v>782</v>
      </c>
      <c r="C174" s="31" t="s">
        <v>205</v>
      </c>
      <c r="D174" s="17" t="s">
        <v>206</v>
      </c>
      <c r="E174" s="18">
        <v>95</v>
      </c>
      <c r="F174" s="19">
        <f t="shared" si="27"/>
        <v>120.65</v>
      </c>
      <c r="G174" s="20">
        <f t="shared" si="28"/>
        <v>30875</v>
      </c>
      <c r="H174" s="20">
        <f t="shared" si="29"/>
        <v>39211.25</v>
      </c>
    </row>
    <row r="175" spans="1:8" ht="15.75">
      <c r="A175" s="29" t="s">
        <v>498</v>
      </c>
      <c r="B175" s="30" t="s">
        <v>783</v>
      </c>
      <c r="C175" s="31" t="s">
        <v>207</v>
      </c>
      <c r="D175" s="17" t="s">
        <v>208</v>
      </c>
      <c r="E175" s="18">
        <v>86</v>
      </c>
      <c r="F175" s="19">
        <f t="shared" si="27"/>
        <v>109.22</v>
      </c>
      <c r="G175" s="20">
        <f t="shared" si="28"/>
        <v>27950</v>
      </c>
      <c r="H175" s="20">
        <f t="shared" si="29"/>
        <v>35496.5</v>
      </c>
    </row>
    <row r="176" spans="1:8" ht="15.75">
      <c r="A176" s="29" t="s">
        <v>784</v>
      </c>
      <c r="B176" s="30" t="s">
        <v>785</v>
      </c>
      <c r="C176" s="31" t="s">
        <v>786</v>
      </c>
      <c r="D176" s="17" t="s">
        <v>787</v>
      </c>
      <c r="E176" s="18">
        <v>2.5</v>
      </c>
      <c r="F176" s="19">
        <f t="shared" si="27"/>
        <v>3.175</v>
      </c>
      <c r="G176" s="20">
        <f t="shared" si="28"/>
        <v>812.5</v>
      </c>
      <c r="H176" s="20">
        <f t="shared" si="29"/>
        <v>1031.875</v>
      </c>
    </row>
    <row r="177" spans="1:8" ht="15.75">
      <c r="A177" s="29" t="s">
        <v>499</v>
      </c>
      <c r="B177" s="30" t="s">
        <v>788</v>
      </c>
      <c r="C177" s="31" t="s">
        <v>343</v>
      </c>
      <c r="D177" s="17" t="s">
        <v>344</v>
      </c>
      <c r="E177" s="18">
        <v>99</v>
      </c>
      <c r="F177" s="19">
        <f t="shared" si="27"/>
        <v>125.73</v>
      </c>
      <c r="G177" s="20">
        <f t="shared" si="28"/>
        <v>32175</v>
      </c>
      <c r="H177" s="20">
        <f t="shared" si="29"/>
        <v>40862.25</v>
      </c>
    </row>
    <row r="178" spans="1:8" ht="15.75">
      <c r="A178" s="29" t="s">
        <v>789</v>
      </c>
      <c r="B178" s="30" t="s">
        <v>790</v>
      </c>
      <c r="C178" s="31" t="s">
        <v>791</v>
      </c>
      <c r="D178" s="17" t="s">
        <v>792</v>
      </c>
      <c r="E178" s="18">
        <v>2.5</v>
      </c>
      <c r="F178" s="19">
        <f t="shared" si="27"/>
        <v>3.175</v>
      </c>
      <c r="G178" s="20">
        <f t="shared" si="28"/>
        <v>812.5</v>
      </c>
      <c r="H178" s="20">
        <f t="shared" si="29"/>
        <v>1031.875</v>
      </c>
    </row>
    <row r="179" spans="1:8" ht="15.75">
      <c r="A179" s="29" t="s">
        <v>500</v>
      </c>
      <c r="B179" s="30" t="s">
        <v>793</v>
      </c>
      <c r="C179" s="31" t="s">
        <v>209</v>
      </c>
      <c r="D179" s="17" t="s">
        <v>210</v>
      </c>
      <c r="E179" s="18">
        <v>114</v>
      </c>
      <c r="F179" s="19">
        <f t="shared" si="27"/>
        <v>144.78</v>
      </c>
      <c r="G179" s="20">
        <f t="shared" si="28"/>
        <v>37050</v>
      </c>
      <c r="H179" s="20">
        <f t="shared" si="29"/>
        <v>47053.5</v>
      </c>
    </row>
    <row r="180" spans="1:8" ht="15.75">
      <c r="A180" s="32" t="s">
        <v>211</v>
      </c>
      <c r="B180" s="33" t="s">
        <v>211</v>
      </c>
      <c r="C180" s="34"/>
      <c r="D180" s="13"/>
      <c r="E180" s="21"/>
      <c r="F180" s="21"/>
      <c r="G180" s="21"/>
      <c r="H180" s="21"/>
    </row>
    <row r="181" spans="1:8" ht="15.75">
      <c r="A181" s="29" t="s">
        <v>501</v>
      </c>
      <c r="B181" s="30" t="s">
        <v>794</v>
      </c>
      <c r="C181" s="31" t="s">
        <v>212</v>
      </c>
      <c r="D181" s="17" t="s">
        <v>213</v>
      </c>
      <c r="E181" s="18">
        <v>69.9</v>
      </c>
      <c r="F181" s="19">
        <f>E181*$F$8</f>
        <v>88.77300000000001</v>
      </c>
      <c r="G181" s="20">
        <f>E181*$G$8</f>
        <v>22717.500000000004</v>
      </c>
      <c r="H181" s="20">
        <f>G181*$H$8</f>
        <v>28851.225000000006</v>
      </c>
    </row>
    <row r="182" spans="1:8" ht="15.75">
      <c r="A182" s="32" t="s">
        <v>214</v>
      </c>
      <c r="B182" s="33" t="s">
        <v>214</v>
      </c>
      <c r="C182" s="34"/>
      <c r="D182" s="13"/>
      <c r="E182" s="21"/>
      <c r="F182" s="21"/>
      <c r="G182" s="21"/>
      <c r="H182" s="21"/>
    </row>
    <row r="183" spans="1:8" ht="15.75">
      <c r="A183" s="29" t="s">
        <v>502</v>
      </c>
      <c r="B183" s="30" t="s">
        <v>795</v>
      </c>
      <c r="C183" s="31" t="s">
        <v>345</v>
      </c>
      <c r="D183" s="17" t="s">
        <v>215</v>
      </c>
      <c r="E183" s="18">
        <v>89.9</v>
      </c>
      <c r="F183" s="19">
        <f>E183*$F$8</f>
        <v>114.173</v>
      </c>
      <c r="G183" s="20">
        <f>E183*$G$8</f>
        <v>29217.500000000004</v>
      </c>
      <c r="H183" s="20">
        <f>G183*$H$8</f>
        <v>37106.225000000006</v>
      </c>
    </row>
    <row r="184" spans="1:8" ht="15.75">
      <c r="A184" s="29" t="s">
        <v>503</v>
      </c>
      <c r="B184" s="30" t="s">
        <v>796</v>
      </c>
      <c r="C184" s="31" t="s">
        <v>345</v>
      </c>
      <c r="D184" s="17" t="s">
        <v>216</v>
      </c>
      <c r="E184" s="18">
        <v>299.9</v>
      </c>
      <c r="F184" s="19">
        <f>E184*$F$8</f>
        <v>380.873</v>
      </c>
      <c r="G184" s="20">
        <f>E184*$G$8</f>
        <v>97467.49999999999</v>
      </c>
      <c r="H184" s="20">
        <f>G184*$H$8</f>
        <v>123783.72499999998</v>
      </c>
    </row>
    <row r="185" spans="1:8" ht="15.75">
      <c r="A185" s="32" t="s">
        <v>217</v>
      </c>
      <c r="B185" s="33" t="s">
        <v>217</v>
      </c>
      <c r="C185" s="34"/>
      <c r="D185" s="13"/>
      <c r="E185" s="21"/>
      <c r="F185" s="21"/>
      <c r="G185" s="21"/>
      <c r="H185" s="21"/>
    </row>
    <row r="186" spans="1:8" ht="15.75">
      <c r="A186" s="29" t="s">
        <v>504</v>
      </c>
      <c r="B186" s="30" t="s">
        <v>797</v>
      </c>
      <c r="C186" s="31" t="s">
        <v>218</v>
      </c>
      <c r="D186" s="17" t="s">
        <v>219</v>
      </c>
      <c r="E186" s="18">
        <v>29.9</v>
      </c>
      <c r="F186" s="19">
        <f>E186*$F$8</f>
        <v>37.973</v>
      </c>
      <c r="G186" s="20">
        <f>E186*$G$8</f>
        <v>9717.5</v>
      </c>
      <c r="H186" s="20">
        <f>G186*$H$8</f>
        <v>12341.225</v>
      </c>
    </row>
    <row r="187" spans="1:8" ht="15.75">
      <c r="A187" s="35" t="s">
        <v>220</v>
      </c>
      <c r="B187" s="35" t="s">
        <v>220</v>
      </c>
      <c r="C187" s="36"/>
      <c r="D187" s="8"/>
      <c r="E187" s="22"/>
      <c r="F187" s="22"/>
      <c r="G187" s="22"/>
      <c r="H187" s="22"/>
    </row>
    <row r="188" spans="1:8" ht="15.75">
      <c r="A188" s="32" t="s">
        <v>221</v>
      </c>
      <c r="B188" s="33" t="s">
        <v>221</v>
      </c>
      <c r="C188" s="34"/>
      <c r="D188" s="13"/>
      <c r="E188" s="21"/>
      <c r="F188" s="21"/>
      <c r="G188" s="21"/>
      <c r="H188" s="21"/>
    </row>
    <row r="189" spans="1:8" ht="15.75">
      <c r="A189" s="29" t="s">
        <v>505</v>
      </c>
      <c r="B189" s="30" t="s">
        <v>798</v>
      </c>
      <c r="C189" s="31" t="s">
        <v>222</v>
      </c>
      <c r="D189" s="17" t="s">
        <v>336</v>
      </c>
      <c r="E189" s="18">
        <v>27.6</v>
      </c>
      <c r="F189" s="19">
        <f aca="true" t="shared" si="30" ref="F189:F217">E189*$F$8</f>
        <v>35.052</v>
      </c>
      <c r="G189" s="20">
        <f aca="true" t="shared" si="31" ref="G189:G217">E189*$G$8</f>
        <v>8970</v>
      </c>
      <c r="H189" s="20">
        <f aca="true" t="shared" si="32" ref="H189:H217">G189*$H$8</f>
        <v>11391.9</v>
      </c>
    </row>
    <row r="190" spans="1:8" ht="15.75">
      <c r="A190" s="29" t="s">
        <v>506</v>
      </c>
      <c r="B190" s="30" t="s">
        <v>799</v>
      </c>
      <c r="C190" s="31" t="s">
        <v>222</v>
      </c>
      <c r="D190" s="17" t="s">
        <v>336</v>
      </c>
      <c r="E190" s="18">
        <v>27.6</v>
      </c>
      <c r="F190" s="19">
        <f t="shared" si="30"/>
        <v>35.052</v>
      </c>
      <c r="G190" s="20">
        <f t="shared" si="31"/>
        <v>8970</v>
      </c>
      <c r="H190" s="20">
        <f t="shared" si="32"/>
        <v>11391.9</v>
      </c>
    </row>
    <row r="191" spans="1:8" ht="15.75">
      <c r="A191" s="29" t="s">
        <v>800</v>
      </c>
      <c r="B191" s="30" t="s">
        <v>801</v>
      </c>
      <c r="C191" s="31" t="s">
        <v>802</v>
      </c>
      <c r="D191" s="17" t="s">
        <v>336</v>
      </c>
      <c r="E191" s="18">
        <v>27.6</v>
      </c>
      <c r="F191" s="19">
        <f t="shared" si="30"/>
        <v>35.052</v>
      </c>
      <c r="G191" s="20">
        <f t="shared" si="31"/>
        <v>8970</v>
      </c>
      <c r="H191" s="20">
        <f t="shared" si="32"/>
        <v>11391.9</v>
      </c>
    </row>
    <row r="192" spans="1:8" ht="15.75">
      <c r="A192" s="29" t="s">
        <v>507</v>
      </c>
      <c r="B192" s="30" t="s">
        <v>803</v>
      </c>
      <c r="C192" s="31" t="s">
        <v>223</v>
      </c>
      <c r="D192" s="17" t="s">
        <v>336</v>
      </c>
      <c r="E192" s="18">
        <v>36.83</v>
      </c>
      <c r="F192" s="19">
        <f t="shared" si="30"/>
        <v>46.7741</v>
      </c>
      <c r="G192" s="20">
        <f t="shared" si="31"/>
        <v>11969.75</v>
      </c>
      <c r="H192" s="20">
        <f t="shared" si="32"/>
        <v>15201.5825</v>
      </c>
    </row>
    <row r="193" spans="1:8" ht="15.75">
      <c r="A193" s="29" t="s">
        <v>508</v>
      </c>
      <c r="B193" s="30" t="s">
        <v>804</v>
      </c>
      <c r="C193" s="31" t="s">
        <v>224</v>
      </c>
      <c r="D193" s="17" t="s">
        <v>225</v>
      </c>
      <c r="E193" s="18">
        <v>249.14</v>
      </c>
      <c r="F193" s="19">
        <f t="shared" si="30"/>
        <v>316.4078</v>
      </c>
      <c r="G193" s="20">
        <f t="shared" si="31"/>
        <v>80970.5</v>
      </c>
      <c r="H193" s="20">
        <f t="shared" si="32"/>
        <v>102832.535</v>
      </c>
    </row>
    <row r="194" spans="1:8" ht="15.75">
      <c r="A194" s="29" t="s">
        <v>509</v>
      </c>
      <c r="B194" s="30" t="s">
        <v>805</v>
      </c>
      <c r="C194" s="31" t="s">
        <v>224</v>
      </c>
      <c r="D194" s="17" t="s">
        <v>226</v>
      </c>
      <c r="E194" s="18">
        <v>249.14</v>
      </c>
      <c r="F194" s="19">
        <f t="shared" si="30"/>
        <v>316.4078</v>
      </c>
      <c r="G194" s="20">
        <f t="shared" si="31"/>
        <v>80970.5</v>
      </c>
      <c r="H194" s="20">
        <f t="shared" si="32"/>
        <v>102832.535</v>
      </c>
    </row>
    <row r="195" spans="1:8" ht="15.75">
      <c r="A195" s="29" t="s">
        <v>510</v>
      </c>
      <c r="B195" s="30" t="s">
        <v>806</v>
      </c>
      <c r="C195" s="31" t="s">
        <v>227</v>
      </c>
      <c r="D195" s="17" t="s">
        <v>228</v>
      </c>
      <c r="E195" s="18">
        <v>18.37</v>
      </c>
      <c r="F195" s="19">
        <f t="shared" si="30"/>
        <v>23.329900000000002</v>
      </c>
      <c r="G195" s="20">
        <f t="shared" si="31"/>
        <v>5970.25</v>
      </c>
      <c r="H195" s="20">
        <f t="shared" si="32"/>
        <v>7582.2175</v>
      </c>
    </row>
    <row r="196" spans="1:8" ht="15.75">
      <c r="A196" s="29" t="s">
        <v>511</v>
      </c>
      <c r="B196" s="30" t="s">
        <v>807</v>
      </c>
      <c r="C196" s="31" t="s">
        <v>229</v>
      </c>
      <c r="D196" s="17" t="s">
        <v>230</v>
      </c>
      <c r="E196" s="18">
        <v>55.29</v>
      </c>
      <c r="F196" s="19">
        <f t="shared" si="30"/>
        <v>70.2183</v>
      </c>
      <c r="G196" s="20">
        <f t="shared" si="31"/>
        <v>17969.25</v>
      </c>
      <c r="H196" s="20">
        <f t="shared" si="32"/>
        <v>22820.947500000002</v>
      </c>
    </row>
    <row r="197" spans="1:8" ht="15.75">
      <c r="A197" s="29" t="s">
        <v>512</v>
      </c>
      <c r="B197" s="30" t="s">
        <v>808</v>
      </c>
      <c r="C197" s="31" t="s">
        <v>231</v>
      </c>
      <c r="D197" s="17" t="s">
        <v>232</v>
      </c>
      <c r="E197" s="18">
        <v>64.52</v>
      </c>
      <c r="F197" s="19">
        <f t="shared" si="30"/>
        <v>81.9404</v>
      </c>
      <c r="G197" s="20">
        <f t="shared" si="31"/>
        <v>20969</v>
      </c>
      <c r="H197" s="20">
        <f t="shared" si="32"/>
        <v>26630.63</v>
      </c>
    </row>
    <row r="198" spans="1:8" ht="15.75">
      <c r="A198" s="29" t="s">
        <v>513</v>
      </c>
      <c r="B198" s="30" t="s">
        <v>809</v>
      </c>
      <c r="C198" s="31" t="s">
        <v>233</v>
      </c>
      <c r="D198" s="17" t="s">
        <v>234</v>
      </c>
      <c r="E198" s="18">
        <v>27.6</v>
      </c>
      <c r="F198" s="19">
        <f t="shared" si="30"/>
        <v>35.052</v>
      </c>
      <c r="G198" s="20">
        <f t="shared" si="31"/>
        <v>8970</v>
      </c>
      <c r="H198" s="20">
        <f t="shared" si="32"/>
        <v>11391.9</v>
      </c>
    </row>
    <row r="199" spans="1:8" ht="15.75">
      <c r="A199" s="29" t="s">
        <v>514</v>
      </c>
      <c r="B199" s="30" t="s">
        <v>810</v>
      </c>
      <c r="C199" s="31" t="s">
        <v>235</v>
      </c>
      <c r="D199" s="17" t="s">
        <v>234</v>
      </c>
      <c r="E199" s="18">
        <v>27.6</v>
      </c>
      <c r="F199" s="19">
        <f t="shared" si="30"/>
        <v>35.052</v>
      </c>
      <c r="G199" s="20">
        <f t="shared" si="31"/>
        <v>8970</v>
      </c>
      <c r="H199" s="20">
        <f t="shared" si="32"/>
        <v>11391.9</v>
      </c>
    </row>
    <row r="200" spans="1:8" ht="15.75">
      <c r="A200" s="29" t="s">
        <v>515</v>
      </c>
      <c r="B200" s="30" t="s">
        <v>811</v>
      </c>
      <c r="C200" s="31" t="s">
        <v>236</v>
      </c>
      <c r="D200" s="17" t="s">
        <v>237</v>
      </c>
      <c r="E200" s="18">
        <v>27.6</v>
      </c>
      <c r="F200" s="19">
        <f t="shared" si="30"/>
        <v>35.052</v>
      </c>
      <c r="G200" s="20">
        <f t="shared" si="31"/>
        <v>8970</v>
      </c>
      <c r="H200" s="20">
        <f t="shared" si="32"/>
        <v>11391.9</v>
      </c>
    </row>
    <row r="201" spans="1:8" ht="15.75">
      <c r="A201" s="29" t="s">
        <v>516</v>
      </c>
      <c r="B201" s="30" t="s">
        <v>812</v>
      </c>
      <c r="C201" s="31" t="s">
        <v>238</v>
      </c>
      <c r="D201" s="17" t="s">
        <v>239</v>
      </c>
      <c r="E201" s="18">
        <v>46.06</v>
      </c>
      <c r="F201" s="19">
        <f t="shared" si="30"/>
        <v>58.4962</v>
      </c>
      <c r="G201" s="20">
        <f t="shared" si="31"/>
        <v>14969.5</v>
      </c>
      <c r="H201" s="20">
        <f t="shared" si="32"/>
        <v>19011.265</v>
      </c>
    </row>
    <row r="202" spans="1:8" ht="15.75">
      <c r="A202" s="29" t="s">
        <v>517</v>
      </c>
      <c r="B202" s="30" t="s">
        <v>813</v>
      </c>
      <c r="C202" s="31" t="s">
        <v>240</v>
      </c>
      <c r="D202" s="17" t="s">
        <v>241</v>
      </c>
      <c r="E202" s="18">
        <v>9.14</v>
      </c>
      <c r="F202" s="19">
        <f t="shared" si="30"/>
        <v>11.607800000000001</v>
      </c>
      <c r="G202" s="20">
        <f t="shared" si="31"/>
        <v>2970.5</v>
      </c>
      <c r="H202" s="20">
        <f t="shared" si="32"/>
        <v>3772.535</v>
      </c>
    </row>
    <row r="203" spans="1:8" ht="15.75">
      <c r="A203" s="29" t="s">
        <v>518</v>
      </c>
      <c r="B203" s="30" t="s">
        <v>814</v>
      </c>
      <c r="C203" s="31" t="s">
        <v>244</v>
      </c>
      <c r="D203" s="17" t="s">
        <v>243</v>
      </c>
      <c r="E203" s="18">
        <v>27.6</v>
      </c>
      <c r="F203" s="19">
        <f t="shared" si="30"/>
        <v>35.052</v>
      </c>
      <c r="G203" s="20">
        <f t="shared" si="31"/>
        <v>8970</v>
      </c>
      <c r="H203" s="20">
        <f t="shared" si="32"/>
        <v>11391.9</v>
      </c>
    </row>
    <row r="204" spans="1:8" ht="15.75">
      <c r="A204" s="29" t="s">
        <v>519</v>
      </c>
      <c r="B204" s="30" t="s">
        <v>815</v>
      </c>
      <c r="C204" s="31" t="s">
        <v>245</v>
      </c>
      <c r="D204" s="17" t="s">
        <v>816</v>
      </c>
      <c r="E204" s="18">
        <v>119.91</v>
      </c>
      <c r="F204" s="19">
        <f t="shared" si="30"/>
        <v>152.2857</v>
      </c>
      <c r="G204" s="20">
        <f t="shared" si="31"/>
        <v>38970.75</v>
      </c>
      <c r="H204" s="20">
        <f t="shared" si="32"/>
        <v>49492.8525</v>
      </c>
    </row>
    <row r="205" spans="1:8" ht="15.75">
      <c r="A205" s="29" t="s">
        <v>520</v>
      </c>
      <c r="B205" s="30" t="s">
        <v>817</v>
      </c>
      <c r="C205" s="31" t="s">
        <v>247</v>
      </c>
      <c r="D205" s="17" t="s">
        <v>246</v>
      </c>
      <c r="E205" s="18">
        <v>119.91</v>
      </c>
      <c r="F205" s="19">
        <f t="shared" si="30"/>
        <v>152.2857</v>
      </c>
      <c r="G205" s="20">
        <f t="shared" si="31"/>
        <v>38970.75</v>
      </c>
      <c r="H205" s="20">
        <f t="shared" si="32"/>
        <v>49492.8525</v>
      </c>
    </row>
    <row r="206" spans="1:8" ht="15.75">
      <c r="A206" s="29" t="s">
        <v>521</v>
      </c>
      <c r="B206" s="30" t="s">
        <v>818</v>
      </c>
      <c r="C206" s="31" t="s">
        <v>248</v>
      </c>
      <c r="D206" s="17" t="s">
        <v>246</v>
      </c>
      <c r="E206" s="18">
        <v>119.91</v>
      </c>
      <c r="F206" s="19">
        <f t="shared" si="30"/>
        <v>152.2857</v>
      </c>
      <c r="G206" s="20">
        <f t="shared" si="31"/>
        <v>38970.75</v>
      </c>
      <c r="H206" s="20">
        <f t="shared" si="32"/>
        <v>49492.8525</v>
      </c>
    </row>
    <row r="207" spans="1:8" ht="15.75">
      <c r="A207" s="29" t="s">
        <v>522</v>
      </c>
      <c r="B207" s="30" t="s">
        <v>819</v>
      </c>
      <c r="C207" s="31" t="s">
        <v>249</v>
      </c>
      <c r="D207" s="17" t="s">
        <v>246</v>
      </c>
      <c r="E207" s="18">
        <v>119.91</v>
      </c>
      <c r="F207" s="19">
        <f t="shared" si="30"/>
        <v>152.2857</v>
      </c>
      <c r="G207" s="20">
        <f t="shared" si="31"/>
        <v>38970.75</v>
      </c>
      <c r="H207" s="20">
        <f t="shared" si="32"/>
        <v>49492.8525</v>
      </c>
    </row>
    <row r="208" spans="1:8" ht="15.75">
      <c r="A208" s="29" t="s">
        <v>523</v>
      </c>
      <c r="B208" s="30" t="s">
        <v>820</v>
      </c>
      <c r="C208" s="31" t="s">
        <v>250</v>
      </c>
      <c r="D208" s="17" t="s">
        <v>246</v>
      </c>
      <c r="E208" s="18">
        <v>119.91</v>
      </c>
      <c r="F208" s="19">
        <f t="shared" si="30"/>
        <v>152.2857</v>
      </c>
      <c r="G208" s="20">
        <f t="shared" si="31"/>
        <v>38970.75</v>
      </c>
      <c r="H208" s="20">
        <f t="shared" si="32"/>
        <v>49492.8525</v>
      </c>
    </row>
    <row r="209" spans="1:8" ht="15.75">
      <c r="A209" s="29" t="s">
        <v>524</v>
      </c>
      <c r="B209" s="30" t="s">
        <v>821</v>
      </c>
      <c r="C209" s="31" t="s">
        <v>251</v>
      </c>
      <c r="D209" s="17" t="s">
        <v>4</v>
      </c>
      <c r="E209" s="18">
        <v>119.91</v>
      </c>
      <c r="F209" s="19">
        <f t="shared" si="30"/>
        <v>152.2857</v>
      </c>
      <c r="G209" s="20">
        <f t="shared" si="31"/>
        <v>38970.75</v>
      </c>
      <c r="H209" s="20">
        <f t="shared" si="32"/>
        <v>49492.8525</v>
      </c>
    </row>
    <row r="210" spans="1:8" ht="15.75">
      <c r="A210" s="29" t="s">
        <v>525</v>
      </c>
      <c r="B210" s="30" t="s">
        <v>822</v>
      </c>
      <c r="C210" s="31" t="s">
        <v>252</v>
      </c>
      <c r="D210" s="17" t="s">
        <v>4</v>
      </c>
      <c r="E210" s="18">
        <v>119.91</v>
      </c>
      <c r="F210" s="19">
        <f t="shared" si="30"/>
        <v>152.2857</v>
      </c>
      <c r="G210" s="20">
        <f t="shared" si="31"/>
        <v>38970.75</v>
      </c>
      <c r="H210" s="20">
        <f t="shared" si="32"/>
        <v>49492.8525</v>
      </c>
    </row>
    <row r="211" spans="1:8" ht="15.75">
      <c r="A211" s="29" t="s">
        <v>526</v>
      </c>
      <c r="B211" s="30" t="s">
        <v>823</v>
      </c>
      <c r="C211" s="31" t="s">
        <v>253</v>
      </c>
      <c r="D211" s="17" t="s">
        <v>4</v>
      </c>
      <c r="E211" s="18">
        <v>119.91</v>
      </c>
      <c r="F211" s="19">
        <f t="shared" si="30"/>
        <v>152.2857</v>
      </c>
      <c r="G211" s="20">
        <f t="shared" si="31"/>
        <v>38970.75</v>
      </c>
      <c r="H211" s="20">
        <f t="shared" si="32"/>
        <v>49492.8525</v>
      </c>
    </row>
    <row r="212" spans="1:8" ht="15.75">
      <c r="A212" s="29" t="s">
        <v>527</v>
      </c>
      <c r="B212" s="30" t="s">
        <v>824</v>
      </c>
      <c r="C212" s="31" t="s">
        <v>224</v>
      </c>
      <c r="D212" s="17" t="s">
        <v>254</v>
      </c>
      <c r="E212" s="18">
        <v>313.75</v>
      </c>
      <c r="F212" s="19">
        <f t="shared" si="30"/>
        <v>398.4625</v>
      </c>
      <c r="G212" s="20">
        <f t="shared" si="31"/>
        <v>101968.75</v>
      </c>
      <c r="H212" s="20">
        <f t="shared" si="32"/>
        <v>129500.3125</v>
      </c>
    </row>
    <row r="213" spans="1:8" ht="15.75">
      <c r="A213" s="29" t="s">
        <v>528</v>
      </c>
      <c r="B213" s="30" t="s">
        <v>825</v>
      </c>
      <c r="C213" s="31" t="s">
        <v>224</v>
      </c>
      <c r="D213" s="17" t="s">
        <v>255</v>
      </c>
      <c r="E213" s="18">
        <v>313.75</v>
      </c>
      <c r="F213" s="19">
        <f t="shared" si="30"/>
        <v>398.4625</v>
      </c>
      <c r="G213" s="20">
        <f t="shared" si="31"/>
        <v>101968.75</v>
      </c>
      <c r="H213" s="20">
        <f t="shared" si="32"/>
        <v>129500.3125</v>
      </c>
    </row>
    <row r="214" spans="1:8" ht="15.75">
      <c r="A214" s="29" t="s">
        <v>529</v>
      </c>
      <c r="B214" s="30" t="s">
        <v>826</v>
      </c>
      <c r="C214" s="31" t="s">
        <v>256</v>
      </c>
      <c r="D214" s="17" t="s">
        <v>257</v>
      </c>
      <c r="E214" s="18">
        <v>119.91</v>
      </c>
      <c r="F214" s="19">
        <f t="shared" si="30"/>
        <v>152.2857</v>
      </c>
      <c r="G214" s="20">
        <f t="shared" si="31"/>
        <v>38970.75</v>
      </c>
      <c r="H214" s="20">
        <f t="shared" si="32"/>
        <v>49492.8525</v>
      </c>
    </row>
    <row r="215" spans="1:8" ht="15.75">
      <c r="A215" s="29" t="s">
        <v>530</v>
      </c>
      <c r="B215" s="30" t="s">
        <v>827</v>
      </c>
      <c r="C215" s="31" t="s">
        <v>224</v>
      </c>
      <c r="D215" s="17" t="s">
        <v>337</v>
      </c>
      <c r="E215" s="18">
        <v>147.6</v>
      </c>
      <c r="F215" s="19">
        <f t="shared" si="30"/>
        <v>187.452</v>
      </c>
      <c r="G215" s="20">
        <f t="shared" si="31"/>
        <v>47970</v>
      </c>
      <c r="H215" s="20">
        <f t="shared" si="32"/>
        <v>60921.9</v>
      </c>
    </row>
    <row r="216" spans="1:8" ht="15.75">
      <c r="A216" s="29" t="s">
        <v>531</v>
      </c>
      <c r="B216" s="30" t="s">
        <v>828</v>
      </c>
      <c r="C216" s="31" t="s">
        <v>240</v>
      </c>
      <c r="D216" s="17" t="s">
        <v>338</v>
      </c>
      <c r="E216" s="18">
        <v>27.6</v>
      </c>
      <c r="F216" s="19">
        <f t="shared" si="30"/>
        <v>35.052</v>
      </c>
      <c r="G216" s="20">
        <f t="shared" si="31"/>
        <v>8970</v>
      </c>
      <c r="H216" s="20">
        <f t="shared" si="32"/>
        <v>11391.9</v>
      </c>
    </row>
    <row r="217" spans="1:8" ht="15.75">
      <c r="A217" s="29" t="s">
        <v>532</v>
      </c>
      <c r="B217" s="30" t="s">
        <v>829</v>
      </c>
      <c r="C217" s="31" t="s">
        <v>240</v>
      </c>
      <c r="D217" s="17" t="s">
        <v>340</v>
      </c>
      <c r="E217" s="18">
        <v>64.52</v>
      </c>
      <c r="F217" s="19">
        <f t="shared" si="30"/>
        <v>81.9404</v>
      </c>
      <c r="G217" s="20">
        <f t="shared" si="31"/>
        <v>20969</v>
      </c>
      <c r="H217" s="20">
        <f t="shared" si="32"/>
        <v>26630.63</v>
      </c>
    </row>
    <row r="218" spans="1:8" ht="15.75">
      <c r="A218" s="32" t="s">
        <v>258</v>
      </c>
      <c r="B218" s="33" t="s">
        <v>258</v>
      </c>
      <c r="C218" s="34"/>
      <c r="D218" s="13"/>
      <c r="E218" s="21"/>
      <c r="F218" s="21"/>
      <c r="G218" s="21"/>
      <c r="H218" s="21"/>
    </row>
    <row r="219" spans="1:8" ht="15.75">
      <c r="A219" s="29" t="s">
        <v>533</v>
      </c>
      <c r="B219" s="30" t="s">
        <v>830</v>
      </c>
      <c r="C219" s="31" t="s">
        <v>245</v>
      </c>
      <c r="D219" s="17" t="s">
        <v>259</v>
      </c>
      <c r="E219" s="18">
        <v>119.91</v>
      </c>
      <c r="F219" s="19">
        <f aca="true" t="shared" si="33" ref="F219:F264">E219*$F$8</f>
        <v>152.2857</v>
      </c>
      <c r="G219" s="20">
        <f aca="true" t="shared" si="34" ref="G219:G264">E219*$G$8</f>
        <v>38970.75</v>
      </c>
      <c r="H219" s="20">
        <f aca="true" t="shared" si="35" ref="H219:H264">G219*$H$8</f>
        <v>49492.8525</v>
      </c>
    </row>
    <row r="220" spans="1:8" ht="15.75">
      <c r="A220" s="29" t="s">
        <v>534</v>
      </c>
      <c r="B220" s="30" t="s">
        <v>831</v>
      </c>
      <c r="C220" s="31" t="s">
        <v>251</v>
      </c>
      <c r="D220" s="17" t="s">
        <v>260</v>
      </c>
      <c r="E220" s="18">
        <v>119.91</v>
      </c>
      <c r="F220" s="19">
        <f t="shared" si="33"/>
        <v>152.2857</v>
      </c>
      <c r="G220" s="20">
        <f t="shared" si="34"/>
        <v>38970.75</v>
      </c>
      <c r="H220" s="20">
        <f t="shared" si="35"/>
        <v>49492.8525</v>
      </c>
    </row>
    <row r="221" spans="1:8" ht="15.75">
      <c r="A221" s="29" t="s">
        <v>535</v>
      </c>
      <c r="B221" s="30" t="s">
        <v>832</v>
      </c>
      <c r="C221" s="31" t="s">
        <v>346</v>
      </c>
      <c r="D221" s="17" t="s">
        <v>347</v>
      </c>
      <c r="E221" s="18">
        <v>230.68</v>
      </c>
      <c r="F221" s="19">
        <f t="shared" si="33"/>
        <v>292.9636</v>
      </c>
      <c r="G221" s="20">
        <f t="shared" si="34"/>
        <v>74971</v>
      </c>
      <c r="H221" s="20">
        <f t="shared" si="35"/>
        <v>95213.17</v>
      </c>
    </row>
    <row r="222" spans="1:8" ht="15.75">
      <c r="A222" s="29" t="s">
        <v>536</v>
      </c>
      <c r="B222" s="30" t="s">
        <v>833</v>
      </c>
      <c r="C222" s="31" t="s">
        <v>348</v>
      </c>
      <c r="D222" s="17" t="s">
        <v>264</v>
      </c>
      <c r="E222" s="18">
        <v>332.22</v>
      </c>
      <c r="F222" s="19">
        <f t="shared" si="33"/>
        <v>421.91940000000005</v>
      </c>
      <c r="G222" s="20">
        <f t="shared" si="34"/>
        <v>107971.50000000001</v>
      </c>
      <c r="H222" s="20">
        <f t="shared" si="35"/>
        <v>137123.80500000002</v>
      </c>
    </row>
    <row r="223" spans="1:8" ht="15.75">
      <c r="A223" s="29" t="s">
        <v>537</v>
      </c>
      <c r="B223" s="30" t="s">
        <v>834</v>
      </c>
      <c r="C223" s="31" t="s">
        <v>349</v>
      </c>
      <c r="D223" s="17" t="s">
        <v>350</v>
      </c>
      <c r="E223" s="18">
        <v>332.22</v>
      </c>
      <c r="F223" s="19">
        <f t="shared" si="33"/>
        <v>421.91940000000005</v>
      </c>
      <c r="G223" s="20">
        <f t="shared" si="34"/>
        <v>107971.50000000001</v>
      </c>
      <c r="H223" s="20">
        <f t="shared" si="35"/>
        <v>137123.80500000002</v>
      </c>
    </row>
    <row r="224" spans="1:8" ht="15.75">
      <c r="A224" s="29" t="s">
        <v>538</v>
      </c>
      <c r="B224" s="30" t="s">
        <v>835</v>
      </c>
      <c r="C224" s="30" t="s">
        <v>261</v>
      </c>
      <c r="D224" s="16" t="s">
        <v>262</v>
      </c>
      <c r="E224" s="18">
        <v>230.68</v>
      </c>
      <c r="F224" s="19">
        <f t="shared" si="33"/>
        <v>292.9636</v>
      </c>
      <c r="G224" s="20">
        <f t="shared" si="34"/>
        <v>74971</v>
      </c>
      <c r="H224" s="20">
        <f t="shared" si="35"/>
        <v>95213.17</v>
      </c>
    </row>
    <row r="225" spans="1:8" ht="15.75">
      <c r="A225" s="29" t="s">
        <v>539</v>
      </c>
      <c r="B225" s="30" t="s">
        <v>836</v>
      </c>
      <c r="C225" s="30" t="s">
        <v>263</v>
      </c>
      <c r="D225" s="16" t="s">
        <v>264</v>
      </c>
      <c r="E225" s="18">
        <v>332.22</v>
      </c>
      <c r="F225" s="19">
        <f t="shared" si="33"/>
        <v>421.91940000000005</v>
      </c>
      <c r="G225" s="20">
        <f t="shared" si="34"/>
        <v>107971.50000000001</v>
      </c>
      <c r="H225" s="20">
        <f t="shared" si="35"/>
        <v>137123.80500000002</v>
      </c>
    </row>
    <row r="226" spans="1:8" ht="15.75">
      <c r="A226" s="29" t="s">
        <v>540</v>
      </c>
      <c r="B226" s="30" t="s">
        <v>837</v>
      </c>
      <c r="C226" s="30" t="s">
        <v>265</v>
      </c>
      <c r="D226" s="16" t="s">
        <v>266</v>
      </c>
      <c r="E226" s="18">
        <v>332.22</v>
      </c>
      <c r="F226" s="19">
        <f t="shared" si="33"/>
        <v>421.91940000000005</v>
      </c>
      <c r="G226" s="20">
        <f t="shared" si="34"/>
        <v>107971.50000000001</v>
      </c>
      <c r="H226" s="20">
        <f t="shared" si="35"/>
        <v>137123.80500000002</v>
      </c>
    </row>
    <row r="227" spans="1:8" ht="15.75">
      <c r="A227" s="29" t="s">
        <v>541</v>
      </c>
      <c r="B227" s="30" t="s">
        <v>838</v>
      </c>
      <c r="C227" s="30" t="s">
        <v>351</v>
      </c>
      <c r="D227" s="16" t="s">
        <v>267</v>
      </c>
      <c r="E227" s="18">
        <v>295.29</v>
      </c>
      <c r="F227" s="19">
        <f t="shared" si="33"/>
        <v>375.0183</v>
      </c>
      <c r="G227" s="20">
        <f t="shared" si="34"/>
        <v>95969.25</v>
      </c>
      <c r="H227" s="20">
        <f t="shared" si="35"/>
        <v>121880.9475</v>
      </c>
    </row>
    <row r="228" spans="1:8" ht="15.75">
      <c r="A228" s="29" t="s">
        <v>542</v>
      </c>
      <c r="B228" s="30" t="s">
        <v>839</v>
      </c>
      <c r="C228" s="30" t="s">
        <v>268</v>
      </c>
      <c r="D228" s="16" t="s">
        <v>267</v>
      </c>
      <c r="E228" s="18">
        <v>295.29</v>
      </c>
      <c r="F228" s="19">
        <f t="shared" si="33"/>
        <v>375.0183</v>
      </c>
      <c r="G228" s="20">
        <f t="shared" si="34"/>
        <v>95969.25</v>
      </c>
      <c r="H228" s="20">
        <f t="shared" si="35"/>
        <v>121880.9475</v>
      </c>
    </row>
    <row r="229" spans="1:8" ht="15.75">
      <c r="A229" s="29" t="s">
        <v>543</v>
      </c>
      <c r="B229" s="30" t="s">
        <v>840</v>
      </c>
      <c r="C229" s="30" t="s">
        <v>360</v>
      </c>
      <c r="D229" s="16" t="s">
        <v>267</v>
      </c>
      <c r="E229" s="18">
        <v>295.29</v>
      </c>
      <c r="F229" s="19">
        <f t="shared" si="33"/>
        <v>375.0183</v>
      </c>
      <c r="G229" s="20">
        <f t="shared" si="34"/>
        <v>95969.25</v>
      </c>
      <c r="H229" s="20">
        <f t="shared" si="35"/>
        <v>121880.9475</v>
      </c>
    </row>
    <row r="230" spans="1:8" ht="15.75">
      <c r="A230" s="29" t="s">
        <v>544</v>
      </c>
      <c r="B230" s="30" t="s">
        <v>841</v>
      </c>
      <c r="C230" s="30" t="s">
        <v>269</v>
      </c>
      <c r="D230" s="16" t="s">
        <v>270</v>
      </c>
      <c r="E230" s="18">
        <v>36.83</v>
      </c>
      <c r="F230" s="19">
        <f t="shared" si="33"/>
        <v>46.7741</v>
      </c>
      <c r="G230" s="20">
        <f t="shared" si="34"/>
        <v>11969.75</v>
      </c>
      <c r="H230" s="20">
        <f t="shared" si="35"/>
        <v>15201.5825</v>
      </c>
    </row>
    <row r="231" spans="1:8" ht="15.75">
      <c r="A231" s="29" t="s">
        <v>545</v>
      </c>
      <c r="B231" s="30" t="s">
        <v>842</v>
      </c>
      <c r="C231" s="30" t="s">
        <v>271</v>
      </c>
      <c r="D231" s="16" t="s">
        <v>272</v>
      </c>
      <c r="E231" s="18">
        <v>230.68</v>
      </c>
      <c r="F231" s="19">
        <f t="shared" si="33"/>
        <v>292.9636</v>
      </c>
      <c r="G231" s="20">
        <f t="shared" si="34"/>
        <v>74971</v>
      </c>
      <c r="H231" s="20">
        <f t="shared" si="35"/>
        <v>95213.17</v>
      </c>
    </row>
    <row r="232" spans="1:8" ht="15.75">
      <c r="A232" s="29" t="s">
        <v>546</v>
      </c>
      <c r="B232" s="30" t="s">
        <v>843</v>
      </c>
      <c r="C232" s="30" t="s">
        <v>16</v>
      </c>
      <c r="D232" s="16" t="s">
        <v>267</v>
      </c>
      <c r="E232" s="18">
        <v>27.6</v>
      </c>
      <c r="F232" s="19">
        <f t="shared" si="33"/>
        <v>35.052</v>
      </c>
      <c r="G232" s="20">
        <f t="shared" si="34"/>
        <v>8970</v>
      </c>
      <c r="H232" s="20">
        <f t="shared" si="35"/>
        <v>11391.9</v>
      </c>
    </row>
    <row r="233" spans="1:8" ht="15.75">
      <c r="A233" s="29" t="s">
        <v>547</v>
      </c>
      <c r="B233" s="30" t="s">
        <v>844</v>
      </c>
      <c r="C233" s="30" t="s">
        <v>17</v>
      </c>
      <c r="D233" s="16" t="s">
        <v>267</v>
      </c>
      <c r="E233" s="18">
        <v>3.6</v>
      </c>
      <c r="F233" s="19">
        <f t="shared" si="33"/>
        <v>4.572</v>
      </c>
      <c r="G233" s="20">
        <f t="shared" si="34"/>
        <v>1170</v>
      </c>
      <c r="H233" s="20">
        <f t="shared" si="35"/>
        <v>1485.9</v>
      </c>
    </row>
    <row r="234" spans="1:8" ht="15.75">
      <c r="A234" s="29" t="s">
        <v>548</v>
      </c>
      <c r="B234" s="30" t="s">
        <v>845</v>
      </c>
      <c r="C234" s="30" t="s">
        <v>273</v>
      </c>
      <c r="D234" s="16" t="s">
        <v>274</v>
      </c>
      <c r="E234" s="18">
        <v>8.22</v>
      </c>
      <c r="F234" s="19">
        <f t="shared" si="33"/>
        <v>10.439400000000001</v>
      </c>
      <c r="G234" s="20">
        <f t="shared" si="34"/>
        <v>2671.5</v>
      </c>
      <c r="H234" s="20">
        <f t="shared" si="35"/>
        <v>3392.805</v>
      </c>
    </row>
    <row r="235" spans="1:8" ht="15.75">
      <c r="A235" s="29" t="s">
        <v>549</v>
      </c>
      <c r="B235" s="30" t="s">
        <v>846</v>
      </c>
      <c r="C235" s="30" t="s">
        <v>275</v>
      </c>
      <c r="D235" s="16" t="s">
        <v>274</v>
      </c>
      <c r="E235" s="18">
        <v>8.22</v>
      </c>
      <c r="F235" s="19">
        <f t="shared" si="33"/>
        <v>10.439400000000001</v>
      </c>
      <c r="G235" s="20">
        <f t="shared" si="34"/>
        <v>2671.5</v>
      </c>
      <c r="H235" s="20">
        <f t="shared" si="35"/>
        <v>3392.805</v>
      </c>
    </row>
    <row r="236" spans="1:8" ht="15.75">
      <c r="A236" s="29" t="s">
        <v>550</v>
      </c>
      <c r="B236" s="30" t="s">
        <v>847</v>
      </c>
      <c r="C236" s="30" t="s">
        <v>275</v>
      </c>
      <c r="D236" s="16" t="s">
        <v>276</v>
      </c>
      <c r="E236" s="18">
        <v>8.22</v>
      </c>
      <c r="F236" s="19">
        <f t="shared" si="33"/>
        <v>10.439400000000001</v>
      </c>
      <c r="G236" s="20">
        <f t="shared" si="34"/>
        <v>2671.5</v>
      </c>
      <c r="H236" s="20">
        <f t="shared" si="35"/>
        <v>3392.805</v>
      </c>
    </row>
    <row r="237" spans="1:8" ht="15.75">
      <c r="A237" s="29" t="s">
        <v>551</v>
      </c>
      <c r="B237" s="30" t="s">
        <v>848</v>
      </c>
      <c r="C237" s="30" t="s">
        <v>352</v>
      </c>
      <c r="D237" s="16" t="s">
        <v>353</v>
      </c>
      <c r="E237" s="18">
        <v>36.83</v>
      </c>
      <c r="F237" s="19">
        <f t="shared" si="33"/>
        <v>46.7741</v>
      </c>
      <c r="G237" s="20">
        <f t="shared" si="34"/>
        <v>11969.75</v>
      </c>
      <c r="H237" s="20">
        <f t="shared" si="35"/>
        <v>15201.5825</v>
      </c>
    </row>
    <row r="238" spans="1:8" ht="15.75">
      <c r="A238" s="29" t="s">
        <v>552</v>
      </c>
      <c r="B238" s="30" t="s">
        <v>849</v>
      </c>
      <c r="C238" s="30" t="s">
        <v>18</v>
      </c>
      <c r="D238" s="16" t="s">
        <v>277</v>
      </c>
      <c r="E238" s="18">
        <v>27.6</v>
      </c>
      <c r="F238" s="19">
        <f t="shared" si="33"/>
        <v>35.052</v>
      </c>
      <c r="G238" s="20">
        <f t="shared" si="34"/>
        <v>8970</v>
      </c>
      <c r="H238" s="20">
        <f t="shared" si="35"/>
        <v>11391.9</v>
      </c>
    </row>
    <row r="239" spans="1:8" ht="15.75">
      <c r="A239" s="29" t="s">
        <v>553</v>
      </c>
      <c r="B239" s="30" t="s">
        <v>850</v>
      </c>
      <c r="C239" s="30" t="s">
        <v>19</v>
      </c>
      <c r="D239" s="16" t="s">
        <v>278</v>
      </c>
      <c r="E239" s="18">
        <v>18.37</v>
      </c>
      <c r="F239" s="19">
        <f t="shared" si="33"/>
        <v>23.329900000000002</v>
      </c>
      <c r="G239" s="20">
        <f t="shared" si="34"/>
        <v>5970.25</v>
      </c>
      <c r="H239" s="20">
        <f t="shared" si="35"/>
        <v>7582.2175</v>
      </c>
    </row>
    <row r="240" spans="1:8" ht="15.75">
      <c r="A240" s="29" t="s">
        <v>554</v>
      </c>
      <c r="B240" s="30" t="s">
        <v>851</v>
      </c>
      <c r="C240" s="30" t="s">
        <v>240</v>
      </c>
      <c r="D240" s="16" t="s">
        <v>329</v>
      </c>
      <c r="E240" s="18">
        <v>27.6</v>
      </c>
      <c r="F240" s="19">
        <f t="shared" si="33"/>
        <v>35.052</v>
      </c>
      <c r="G240" s="20">
        <f t="shared" si="34"/>
        <v>8970</v>
      </c>
      <c r="H240" s="20">
        <f t="shared" si="35"/>
        <v>11391.9</v>
      </c>
    </row>
    <row r="241" spans="1:8" ht="15.75">
      <c r="A241" s="29" t="s">
        <v>555</v>
      </c>
      <c r="B241" s="30" t="s">
        <v>852</v>
      </c>
      <c r="C241" s="30" t="s">
        <v>240</v>
      </c>
      <c r="D241" s="16" t="s">
        <v>354</v>
      </c>
      <c r="E241" s="18">
        <v>27.6</v>
      </c>
      <c r="F241" s="19">
        <f t="shared" si="33"/>
        <v>35.052</v>
      </c>
      <c r="G241" s="20">
        <f t="shared" si="34"/>
        <v>8970</v>
      </c>
      <c r="H241" s="20">
        <f t="shared" si="35"/>
        <v>11391.9</v>
      </c>
    </row>
    <row r="242" spans="1:8" ht="15.75">
      <c r="A242" s="29" t="s">
        <v>556</v>
      </c>
      <c r="B242" s="30" t="s">
        <v>853</v>
      </c>
      <c r="C242" s="30" t="s">
        <v>355</v>
      </c>
      <c r="D242" s="16" t="s">
        <v>354</v>
      </c>
      <c r="E242" s="18">
        <v>46.06</v>
      </c>
      <c r="F242" s="19">
        <f t="shared" si="33"/>
        <v>58.4962</v>
      </c>
      <c r="G242" s="20">
        <f t="shared" si="34"/>
        <v>14969.5</v>
      </c>
      <c r="H242" s="20">
        <f t="shared" si="35"/>
        <v>19011.265</v>
      </c>
    </row>
    <row r="243" spans="1:8" ht="15.75">
      <c r="A243" s="29" t="s">
        <v>557</v>
      </c>
      <c r="B243" s="30" t="s">
        <v>854</v>
      </c>
      <c r="C243" s="30" t="s">
        <v>279</v>
      </c>
      <c r="D243" s="16" t="s">
        <v>280</v>
      </c>
      <c r="E243" s="18">
        <v>27.6</v>
      </c>
      <c r="F243" s="19">
        <f t="shared" si="33"/>
        <v>35.052</v>
      </c>
      <c r="G243" s="20">
        <f t="shared" si="34"/>
        <v>8970</v>
      </c>
      <c r="H243" s="20">
        <f t="shared" si="35"/>
        <v>11391.9</v>
      </c>
    </row>
    <row r="244" spans="1:8" ht="15.75">
      <c r="A244" s="29" t="s">
        <v>558</v>
      </c>
      <c r="B244" s="30" t="s">
        <v>855</v>
      </c>
      <c r="C244" s="30" t="s">
        <v>281</v>
      </c>
      <c r="D244" s="16" t="s">
        <v>280</v>
      </c>
      <c r="E244" s="18">
        <v>18.37</v>
      </c>
      <c r="F244" s="19">
        <f t="shared" si="33"/>
        <v>23.329900000000002</v>
      </c>
      <c r="G244" s="20">
        <f t="shared" si="34"/>
        <v>5970.25</v>
      </c>
      <c r="H244" s="20">
        <f t="shared" si="35"/>
        <v>7582.2175</v>
      </c>
    </row>
    <row r="245" spans="1:8" ht="15.75">
      <c r="A245" s="29" t="s">
        <v>559</v>
      </c>
      <c r="B245" s="30" t="s">
        <v>856</v>
      </c>
      <c r="C245" s="30" t="s">
        <v>240</v>
      </c>
      <c r="D245" s="16" t="s">
        <v>282</v>
      </c>
      <c r="E245" s="18">
        <v>7.29</v>
      </c>
      <c r="F245" s="19">
        <f t="shared" si="33"/>
        <v>9.2583</v>
      </c>
      <c r="G245" s="20">
        <f t="shared" si="34"/>
        <v>2369.25</v>
      </c>
      <c r="H245" s="20">
        <f t="shared" si="35"/>
        <v>3008.9475</v>
      </c>
    </row>
    <row r="246" spans="1:8" ht="15.75">
      <c r="A246" s="29" t="s">
        <v>560</v>
      </c>
      <c r="B246" s="30" t="s">
        <v>857</v>
      </c>
      <c r="C246" s="30" t="s">
        <v>283</v>
      </c>
      <c r="D246" s="16" t="s">
        <v>284</v>
      </c>
      <c r="E246" s="18">
        <v>18.37</v>
      </c>
      <c r="F246" s="19">
        <f t="shared" si="33"/>
        <v>23.329900000000002</v>
      </c>
      <c r="G246" s="20">
        <f t="shared" si="34"/>
        <v>5970.25</v>
      </c>
      <c r="H246" s="20">
        <f t="shared" si="35"/>
        <v>7582.2175</v>
      </c>
    </row>
    <row r="247" spans="1:8" ht="15.75">
      <c r="A247" s="29" t="s">
        <v>561</v>
      </c>
      <c r="B247" s="30" t="s">
        <v>858</v>
      </c>
      <c r="C247" s="30" t="s">
        <v>285</v>
      </c>
      <c r="D247" s="16" t="s">
        <v>286</v>
      </c>
      <c r="E247" s="18">
        <v>27.6</v>
      </c>
      <c r="F247" s="19">
        <f t="shared" si="33"/>
        <v>35.052</v>
      </c>
      <c r="G247" s="20">
        <f t="shared" si="34"/>
        <v>8970</v>
      </c>
      <c r="H247" s="20">
        <f t="shared" si="35"/>
        <v>11391.9</v>
      </c>
    </row>
    <row r="248" spans="1:8" ht="15.75">
      <c r="A248" s="29" t="s">
        <v>562</v>
      </c>
      <c r="B248" s="30" t="s">
        <v>859</v>
      </c>
      <c r="C248" s="30" t="s">
        <v>356</v>
      </c>
      <c r="D248" s="16" t="s">
        <v>357</v>
      </c>
      <c r="E248" s="18">
        <v>27.6</v>
      </c>
      <c r="F248" s="19">
        <f t="shared" si="33"/>
        <v>35.052</v>
      </c>
      <c r="G248" s="20">
        <f t="shared" si="34"/>
        <v>8970</v>
      </c>
      <c r="H248" s="20">
        <f t="shared" si="35"/>
        <v>11391.9</v>
      </c>
    </row>
    <row r="249" spans="1:8" ht="15.75">
      <c r="A249" s="29" t="s">
        <v>563</v>
      </c>
      <c r="B249" s="30" t="s">
        <v>860</v>
      </c>
      <c r="C249" s="30" t="s">
        <v>358</v>
      </c>
      <c r="D249" s="16" t="s">
        <v>267</v>
      </c>
      <c r="E249" s="18">
        <v>27.6</v>
      </c>
      <c r="F249" s="19">
        <f t="shared" si="33"/>
        <v>35.052</v>
      </c>
      <c r="G249" s="20">
        <f t="shared" si="34"/>
        <v>8970</v>
      </c>
      <c r="H249" s="20">
        <f t="shared" si="35"/>
        <v>11391.9</v>
      </c>
    </row>
    <row r="250" spans="1:8" ht="15.75">
      <c r="A250" s="29" t="s">
        <v>564</v>
      </c>
      <c r="B250" s="30" t="s">
        <v>861</v>
      </c>
      <c r="C250" s="30" t="s">
        <v>287</v>
      </c>
      <c r="D250" s="16" t="s">
        <v>260</v>
      </c>
      <c r="E250" s="18">
        <v>36.83</v>
      </c>
      <c r="F250" s="19">
        <f t="shared" si="33"/>
        <v>46.7741</v>
      </c>
      <c r="G250" s="20">
        <f t="shared" si="34"/>
        <v>11969.75</v>
      </c>
      <c r="H250" s="20">
        <f t="shared" si="35"/>
        <v>15201.5825</v>
      </c>
    </row>
    <row r="251" spans="1:8" ht="15.75">
      <c r="A251" s="29" t="s">
        <v>565</v>
      </c>
      <c r="B251" s="30" t="s">
        <v>862</v>
      </c>
      <c r="C251" s="30" t="s">
        <v>288</v>
      </c>
      <c r="D251" s="16" t="s">
        <v>260</v>
      </c>
      <c r="E251" s="18">
        <v>7.29</v>
      </c>
      <c r="F251" s="19">
        <f t="shared" si="33"/>
        <v>9.2583</v>
      </c>
      <c r="G251" s="20">
        <f t="shared" si="34"/>
        <v>2369.25</v>
      </c>
      <c r="H251" s="20">
        <f t="shared" si="35"/>
        <v>3008.9475</v>
      </c>
    </row>
    <row r="252" spans="1:8" ht="15.75">
      <c r="A252" s="29" t="s">
        <v>566</v>
      </c>
      <c r="B252" s="30" t="s">
        <v>863</v>
      </c>
      <c r="C252" s="30" t="s">
        <v>289</v>
      </c>
      <c r="D252" s="16" t="s">
        <v>260</v>
      </c>
      <c r="E252" s="18">
        <v>18.37</v>
      </c>
      <c r="F252" s="19">
        <f t="shared" si="33"/>
        <v>23.329900000000002</v>
      </c>
      <c r="G252" s="20">
        <f t="shared" si="34"/>
        <v>5970.25</v>
      </c>
      <c r="H252" s="20">
        <f t="shared" si="35"/>
        <v>7582.2175</v>
      </c>
    </row>
    <row r="253" spans="1:8" ht="15.75">
      <c r="A253" s="29" t="s">
        <v>567</v>
      </c>
      <c r="B253" s="30" t="s">
        <v>864</v>
      </c>
      <c r="C253" s="30" t="s">
        <v>290</v>
      </c>
      <c r="D253" s="16" t="s">
        <v>260</v>
      </c>
      <c r="E253" s="18">
        <v>9.14</v>
      </c>
      <c r="F253" s="19">
        <f t="shared" si="33"/>
        <v>11.607800000000001</v>
      </c>
      <c r="G253" s="20">
        <f t="shared" si="34"/>
        <v>2970.5</v>
      </c>
      <c r="H253" s="20">
        <f t="shared" si="35"/>
        <v>3772.535</v>
      </c>
    </row>
    <row r="254" spans="1:8" ht="15.75">
      <c r="A254" s="29" t="s">
        <v>568</v>
      </c>
      <c r="B254" s="30" t="s">
        <v>865</v>
      </c>
      <c r="C254" s="30" t="s">
        <v>240</v>
      </c>
      <c r="D254" s="16" t="s">
        <v>291</v>
      </c>
      <c r="E254" s="18">
        <v>7.29</v>
      </c>
      <c r="F254" s="19">
        <f t="shared" si="33"/>
        <v>9.2583</v>
      </c>
      <c r="G254" s="20">
        <f t="shared" si="34"/>
        <v>2369.25</v>
      </c>
      <c r="H254" s="20">
        <f t="shared" si="35"/>
        <v>3008.9475</v>
      </c>
    </row>
    <row r="255" spans="1:8" ht="15.75">
      <c r="A255" s="29" t="s">
        <v>569</v>
      </c>
      <c r="B255" s="30" t="s">
        <v>866</v>
      </c>
      <c r="C255" s="30" t="s">
        <v>292</v>
      </c>
      <c r="D255" s="16" t="s">
        <v>260</v>
      </c>
      <c r="E255" s="18">
        <v>1.75</v>
      </c>
      <c r="F255" s="19">
        <f t="shared" si="33"/>
        <v>2.2225</v>
      </c>
      <c r="G255" s="20">
        <f t="shared" si="34"/>
        <v>568.75</v>
      </c>
      <c r="H255" s="20">
        <f t="shared" si="35"/>
        <v>722.3125</v>
      </c>
    </row>
    <row r="256" spans="1:8" ht="15.75">
      <c r="A256" s="29" t="s">
        <v>570</v>
      </c>
      <c r="B256" s="30" t="s">
        <v>867</v>
      </c>
      <c r="C256" s="30" t="s">
        <v>293</v>
      </c>
      <c r="D256" s="16" t="s">
        <v>260</v>
      </c>
      <c r="E256" s="18">
        <v>1.75</v>
      </c>
      <c r="F256" s="19">
        <f t="shared" si="33"/>
        <v>2.2225</v>
      </c>
      <c r="G256" s="20">
        <f t="shared" si="34"/>
        <v>568.75</v>
      </c>
      <c r="H256" s="20">
        <f t="shared" si="35"/>
        <v>722.3125</v>
      </c>
    </row>
    <row r="257" spans="1:8" ht="15.75">
      <c r="A257" s="29" t="s">
        <v>571</v>
      </c>
      <c r="B257" s="30" t="s">
        <v>868</v>
      </c>
      <c r="C257" s="30" t="s">
        <v>294</v>
      </c>
      <c r="D257" s="16" t="s">
        <v>260</v>
      </c>
      <c r="E257" s="18">
        <v>1.75</v>
      </c>
      <c r="F257" s="19">
        <f t="shared" si="33"/>
        <v>2.2225</v>
      </c>
      <c r="G257" s="20">
        <f t="shared" si="34"/>
        <v>568.75</v>
      </c>
      <c r="H257" s="20">
        <f t="shared" si="35"/>
        <v>722.3125</v>
      </c>
    </row>
    <row r="258" spans="1:8" ht="15.75">
      <c r="A258" s="29" t="s">
        <v>572</v>
      </c>
      <c r="B258" s="30" t="s">
        <v>869</v>
      </c>
      <c r="C258" s="30" t="s">
        <v>361</v>
      </c>
      <c r="D258" s="16" t="s">
        <v>259</v>
      </c>
      <c r="E258" s="18">
        <v>110.68</v>
      </c>
      <c r="F258" s="19">
        <f t="shared" si="33"/>
        <v>140.5636</v>
      </c>
      <c r="G258" s="20">
        <f t="shared" si="34"/>
        <v>35971</v>
      </c>
      <c r="H258" s="20">
        <f t="shared" si="35"/>
        <v>45683.17</v>
      </c>
    </row>
    <row r="259" spans="1:8" ht="15.75">
      <c r="A259" s="29" t="s">
        <v>573</v>
      </c>
      <c r="B259" s="30" t="s">
        <v>870</v>
      </c>
      <c r="C259" s="30" t="s">
        <v>362</v>
      </c>
      <c r="D259" s="16" t="s">
        <v>296</v>
      </c>
      <c r="E259" s="18">
        <v>110.68</v>
      </c>
      <c r="F259" s="19">
        <f t="shared" si="33"/>
        <v>140.5636</v>
      </c>
      <c r="G259" s="20">
        <f t="shared" si="34"/>
        <v>35971</v>
      </c>
      <c r="H259" s="20">
        <f t="shared" si="35"/>
        <v>45683.17</v>
      </c>
    </row>
    <row r="260" spans="1:8" ht="15.75">
      <c r="A260" s="29" t="s">
        <v>871</v>
      </c>
      <c r="B260" s="30" t="s">
        <v>872</v>
      </c>
      <c r="C260" s="30" t="s">
        <v>873</v>
      </c>
      <c r="D260" s="16" t="s">
        <v>354</v>
      </c>
      <c r="E260" s="18">
        <v>36.83</v>
      </c>
      <c r="F260" s="19">
        <f t="shared" si="33"/>
        <v>46.7741</v>
      </c>
      <c r="G260" s="20">
        <f t="shared" si="34"/>
        <v>11969.75</v>
      </c>
      <c r="H260" s="20">
        <f t="shared" si="35"/>
        <v>15201.5825</v>
      </c>
    </row>
    <row r="261" spans="1:8" ht="15.75">
      <c r="A261" s="29" t="s">
        <v>574</v>
      </c>
      <c r="B261" s="30" t="s">
        <v>874</v>
      </c>
      <c r="C261" s="31" t="s">
        <v>295</v>
      </c>
      <c r="D261" s="17" t="s">
        <v>267</v>
      </c>
      <c r="E261" s="18">
        <v>239.91</v>
      </c>
      <c r="F261" s="19">
        <f t="shared" si="33"/>
        <v>304.6857</v>
      </c>
      <c r="G261" s="20">
        <f t="shared" si="34"/>
        <v>77970.75</v>
      </c>
      <c r="H261" s="20">
        <f t="shared" si="35"/>
        <v>99022.85250000001</v>
      </c>
    </row>
    <row r="262" spans="1:8" ht="15.75">
      <c r="A262" s="29" t="s">
        <v>575</v>
      </c>
      <c r="B262" s="30" t="s">
        <v>875</v>
      </c>
      <c r="C262" s="31" t="s">
        <v>224</v>
      </c>
      <c r="D262" s="17" t="s">
        <v>296</v>
      </c>
      <c r="E262" s="18">
        <v>313.75</v>
      </c>
      <c r="F262" s="19">
        <f t="shared" si="33"/>
        <v>398.4625</v>
      </c>
      <c r="G262" s="20">
        <f t="shared" si="34"/>
        <v>101968.75</v>
      </c>
      <c r="H262" s="20">
        <f t="shared" si="35"/>
        <v>129500.3125</v>
      </c>
    </row>
    <row r="263" spans="1:8" ht="15.75">
      <c r="A263" s="29" t="s">
        <v>576</v>
      </c>
      <c r="B263" s="30" t="s">
        <v>876</v>
      </c>
      <c r="C263" s="31" t="s">
        <v>295</v>
      </c>
      <c r="D263" s="17" t="s">
        <v>260</v>
      </c>
      <c r="E263" s="18">
        <v>212.22</v>
      </c>
      <c r="F263" s="19">
        <f t="shared" si="33"/>
        <v>269.5194</v>
      </c>
      <c r="G263" s="20">
        <f t="shared" si="34"/>
        <v>68971.5</v>
      </c>
      <c r="H263" s="20">
        <f t="shared" si="35"/>
        <v>87593.80500000001</v>
      </c>
    </row>
    <row r="264" spans="1:8" ht="15.75">
      <c r="A264" s="29" t="s">
        <v>577</v>
      </c>
      <c r="B264" s="30" t="s">
        <v>877</v>
      </c>
      <c r="C264" s="31" t="s">
        <v>224</v>
      </c>
      <c r="D264" s="17" t="s">
        <v>297</v>
      </c>
      <c r="E264" s="18">
        <v>147.6</v>
      </c>
      <c r="F264" s="19">
        <f t="shared" si="33"/>
        <v>187.452</v>
      </c>
      <c r="G264" s="20">
        <f t="shared" si="34"/>
        <v>47970</v>
      </c>
      <c r="H264" s="20">
        <f t="shared" si="35"/>
        <v>60921.9</v>
      </c>
    </row>
    <row r="265" spans="1:8" ht="15.75">
      <c r="A265" s="32" t="s">
        <v>298</v>
      </c>
      <c r="B265" s="33" t="s">
        <v>298</v>
      </c>
      <c r="C265" s="34"/>
      <c r="D265" s="13"/>
      <c r="E265" s="21"/>
      <c r="F265" s="21"/>
      <c r="G265" s="21"/>
      <c r="H265" s="21"/>
    </row>
    <row r="266" spans="1:8" ht="15.75">
      <c r="A266" s="29" t="s">
        <v>578</v>
      </c>
      <c r="B266" s="30" t="s">
        <v>878</v>
      </c>
      <c r="C266" s="31" t="s">
        <v>299</v>
      </c>
      <c r="D266" s="17" t="s">
        <v>300</v>
      </c>
      <c r="E266" s="18">
        <v>460.62</v>
      </c>
      <c r="F266" s="19">
        <f>E266*$F$8</f>
        <v>584.9874</v>
      </c>
      <c r="G266" s="20">
        <f>E266*$G$8</f>
        <v>149701.5</v>
      </c>
      <c r="H266" s="20">
        <f>G266*$H$8</f>
        <v>190120.905</v>
      </c>
    </row>
    <row r="267" spans="1:8" ht="31.5">
      <c r="A267" s="29" t="s">
        <v>579</v>
      </c>
      <c r="B267" s="30" t="s">
        <v>879</v>
      </c>
      <c r="C267" s="31" t="s">
        <v>301</v>
      </c>
      <c r="D267" s="17" t="s">
        <v>302</v>
      </c>
      <c r="E267" s="18">
        <v>645.23</v>
      </c>
      <c r="F267" s="19">
        <f>E267*$F$8</f>
        <v>819.4421</v>
      </c>
      <c r="G267" s="20">
        <f>E267*$G$8</f>
        <v>209699.75</v>
      </c>
      <c r="H267" s="20">
        <f>G267*$H$8</f>
        <v>266318.6825</v>
      </c>
    </row>
    <row r="268" spans="1:8" ht="31.5">
      <c r="A268" s="29" t="s">
        <v>580</v>
      </c>
      <c r="B268" s="30" t="s">
        <v>880</v>
      </c>
      <c r="C268" s="31" t="s">
        <v>303</v>
      </c>
      <c r="D268" s="17" t="s">
        <v>304</v>
      </c>
      <c r="E268" s="18">
        <v>1356</v>
      </c>
      <c r="F268" s="19">
        <f>E268*$F$8</f>
        <v>1722.1200000000001</v>
      </c>
      <c r="G268" s="20">
        <f>E268*$G$8</f>
        <v>440700</v>
      </c>
      <c r="H268" s="20">
        <f>G268*$H$8</f>
        <v>559689</v>
      </c>
    </row>
    <row r="269" spans="1:8" ht="31.5">
      <c r="A269" s="29" t="s">
        <v>581</v>
      </c>
      <c r="B269" s="30" t="s">
        <v>881</v>
      </c>
      <c r="C269" s="31" t="s">
        <v>305</v>
      </c>
      <c r="D269" s="17" t="s">
        <v>306</v>
      </c>
      <c r="E269" s="18">
        <v>1134.46</v>
      </c>
      <c r="F269" s="19">
        <f>E269*$F$8</f>
        <v>1440.7642</v>
      </c>
      <c r="G269" s="20">
        <f>E269*$G$8</f>
        <v>368699.5</v>
      </c>
      <c r="H269" s="20">
        <f>G269*$H$8</f>
        <v>468248.365</v>
      </c>
    </row>
    <row r="270" spans="1:8" ht="15.75">
      <c r="A270" s="32" t="s">
        <v>307</v>
      </c>
      <c r="B270" s="33" t="s">
        <v>307</v>
      </c>
      <c r="C270" s="34"/>
      <c r="D270" s="13"/>
      <c r="E270" s="21"/>
      <c r="F270" s="21"/>
      <c r="G270" s="21"/>
      <c r="H270" s="21"/>
    </row>
    <row r="271" spans="1:8" ht="15.75">
      <c r="A271" s="29" t="s">
        <v>582</v>
      </c>
      <c r="B271" s="30" t="s">
        <v>882</v>
      </c>
      <c r="C271" s="31" t="s">
        <v>308</v>
      </c>
      <c r="D271" s="17" t="s">
        <v>309</v>
      </c>
      <c r="E271" s="18">
        <v>55.29</v>
      </c>
      <c r="F271" s="19">
        <f>E271*$F$8</f>
        <v>70.2183</v>
      </c>
      <c r="G271" s="20">
        <f>E271*$G$8</f>
        <v>17969.25</v>
      </c>
      <c r="H271" s="20">
        <f>G271*$H$8</f>
        <v>22820.947500000002</v>
      </c>
    </row>
    <row r="272" spans="1:8" ht="15.75">
      <c r="A272" s="29" t="s">
        <v>583</v>
      </c>
      <c r="B272" s="30" t="s">
        <v>883</v>
      </c>
      <c r="C272" s="31" t="s">
        <v>310</v>
      </c>
      <c r="D272" s="17" t="s">
        <v>237</v>
      </c>
      <c r="E272" s="18">
        <v>27.6</v>
      </c>
      <c r="F272" s="19">
        <f>E272*$F$8</f>
        <v>35.052</v>
      </c>
      <c r="G272" s="20">
        <f>E272*$G$8</f>
        <v>8970</v>
      </c>
      <c r="H272" s="20">
        <f>G272*$H$8</f>
        <v>11391.9</v>
      </c>
    </row>
    <row r="273" spans="1:8" ht="15.75">
      <c r="A273" s="29" t="s">
        <v>584</v>
      </c>
      <c r="B273" s="30" t="s">
        <v>884</v>
      </c>
      <c r="C273" s="31" t="s">
        <v>242</v>
      </c>
      <c r="D273" s="17" t="s">
        <v>309</v>
      </c>
      <c r="E273" s="18">
        <v>239.91</v>
      </c>
      <c r="F273" s="19">
        <f>E273*$F$8</f>
        <v>304.6857</v>
      </c>
      <c r="G273" s="20">
        <f>E273*$G$8</f>
        <v>77970.75</v>
      </c>
      <c r="H273" s="20">
        <f>G273*$H$8</f>
        <v>99022.85250000001</v>
      </c>
    </row>
    <row r="274" spans="1:8" ht="15.75">
      <c r="A274" s="29" t="s">
        <v>585</v>
      </c>
      <c r="B274" s="30" t="s">
        <v>885</v>
      </c>
      <c r="C274" s="31" t="s">
        <v>251</v>
      </c>
      <c r="D274" s="17" t="s">
        <v>309</v>
      </c>
      <c r="E274" s="18">
        <v>119.91</v>
      </c>
      <c r="F274" s="19">
        <f>E274*$F$8</f>
        <v>152.2857</v>
      </c>
      <c r="G274" s="20">
        <f>E274*$G$8</f>
        <v>38970.75</v>
      </c>
      <c r="H274" s="20">
        <f>G274*$H$8</f>
        <v>49492.8525</v>
      </c>
    </row>
    <row r="275" spans="1:8" ht="15.75">
      <c r="A275" s="29" t="s">
        <v>586</v>
      </c>
      <c r="B275" s="30" t="s">
        <v>886</v>
      </c>
      <c r="C275" s="31" t="s">
        <v>311</v>
      </c>
      <c r="D275" s="17" t="s">
        <v>309</v>
      </c>
      <c r="E275" s="18">
        <v>64.52</v>
      </c>
      <c r="F275" s="19">
        <f>E275*$F$8</f>
        <v>81.9404</v>
      </c>
      <c r="G275" s="20">
        <f>E275*$G$8</f>
        <v>20969</v>
      </c>
      <c r="H275" s="20">
        <f>G275*$H$8</f>
        <v>26630.63</v>
      </c>
    </row>
    <row r="276" spans="1:8" ht="15.75">
      <c r="A276" s="32" t="s">
        <v>312</v>
      </c>
      <c r="B276" s="33" t="s">
        <v>312</v>
      </c>
      <c r="C276" s="34"/>
      <c r="D276" s="13"/>
      <c r="E276" s="21"/>
      <c r="F276" s="21"/>
      <c r="G276" s="21"/>
      <c r="H276" s="21"/>
    </row>
    <row r="277" spans="1:8" ht="15.75">
      <c r="A277" s="29" t="s">
        <v>587</v>
      </c>
      <c r="B277" s="30" t="s">
        <v>887</v>
      </c>
      <c r="C277" s="31" t="s">
        <v>313</v>
      </c>
      <c r="D277" s="17" t="s">
        <v>314</v>
      </c>
      <c r="E277" s="18">
        <v>267.6</v>
      </c>
      <c r="F277" s="19">
        <f aca="true" t="shared" si="36" ref="F277:F282">E277*$F$8</f>
        <v>339.85200000000003</v>
      </c>
      <c r="G277" s="20">
        <f aca="true" t="shared" si="37" ref="G277:G282">E277*$G$8</f>
        <v>86970.00000000001</v>
      </c>
      <c r="H277" s="20">
        <f aca="true" t="shared" si="38" ref="H277:H282">G277*$H$8</f>
        <v>110451.90000000002</v>
      </c>
    </row>
    <row r="278" spans="1:8" ht="15.75">
      <c r="A278" s="29" t="s">
        <v>588</v>
      </c>
      <c r="B278" s="30" t="s">
        <v>888</v>
      </c>
      <c r="C278" s="31" t="s">
        <v>315</v>
      </c>
      <c r="D278" s="17" t="s">
        <v>316</v>
      </c>
      <c r="E278" s="18">
        <v>27.6</v>
      </c>
      <c r="F278" s="19">
        <f t="shared" si="36"/>
        <v>35.052</v>
      </c>
      <c r="G278" s="20">
        <f t="shared" si="37"/>
        <v>8970</v>
      </c>
      <c r="H278" s="20">
        <f t="shared" si="38"/>
        <v>11391.9</v>
      </c>
    </row>
    <row r="279" spans="1:8" ht="15.75">
      <c r="A279" s="29" t="s">
        <v>589</v>
      </c>
      <c r="B279" s="30" t="s">
        <v>889</v>
      </c>
      <c r="C279" s="31" t="s">
        <v>317</v>
      </c>
      <c r="D279" s="17" t="s">
        <v>318</v>
      </c>
      <c r="E279" s="18">
        <v>55.29</v>
      </c>
      <c r="F279" s="19">
        <f t="shared" si="36"/>
        <v>70.2183</v>
      </c>
      <c r="G279" s="20">
        <f t="shared" si="37"/>
        <v>17969.25</v>
      </c>
      <c r="H279" s="20">
        <f t="shared" si="38"/>
        <v>22820.947500000002</v>
      </c>
    </row>
    <row r="280" spans="1:8" ht="15.75">
      <c r="A280" s="29" t="s">
        <v>590</v>
      </c>
      <c r="B280" s="30" t="s">
        <v>890</v>
      </c>
      <c r="C280" s="31" t="s">
        <v>319</v>
      </c>
      <c r="D280" s="17" t="s">
        <v>318</v>
      </c>
      <c r="E280" s="18">
        <v>55.29</v>
      </c>
      <c r="F280" s="19">
        <f t="shared" si="36"/>
        <v>70.2183</v>
      </c>
      <c r="G280" s="20">
        <f t="shared" si="37"/>
        <v>17969.25</v>
      </c>
      <c r="H280" s="20">
        <f t="shared" si="38"/>
        <v>22820.947500000002</v>
      </c>
    </row>
    <row r="281" spans="1:8" ht="15.75">
      <c r="A281" s="29" t="s">
        <v>591</v>
      </c>
      <c r="B281" s="30" t="s">
        <v>891</v>
      </c>
      <c r="C281" s="31" t="s">
        <v>330</v>
      </c>
      <c r="D281" s="17" t="s">
        <v>339</v>
      </c>
      <c r="E281" s="18">
        <v>64.52</v>
      </c>
      <c r="F281" s="19">
        <f t="shared" si="36"/>
        <v>81.9404</v>
      </c>
      <c r="G281" s="20">
        <f t="shared" si="37"/>
        <v>20969</v>
      </c>
      <c r="H281" s="20">
        <f t="shared" si="38"/>
        <v>26630.63</v>
      </c>
    </row>
    <row r="282" spans="1:8" ht="15.75">
      <c r="A282" s="29" t="s">
        <v>592</v>
      </c>
      <c r="B282" s="30" t="s">
        <v>892</v>
      </c>
      <c r="C282" s="31" t="s">
        <v>331</v>
      </c>
      <c r="D282" s="17" t="s">
        <v>339</v>
      </c>
      <c r="E282" s="18">
        <v>64.52</v>
      </c>
      <c r="F282" s="19">
        <f t="shared" si="36"/>
        <v>81.9404</v>
      </c>
      <c r="G282" s="20">
        <f t="shared" si="37"/>
        <v>20969</v>
      </c>
      <c r="H282" s="20">
        <f t="shared" si="38"/>
        <v>26630.63</v>
      </c>
    </row>
    <row r="283" spans="1:8" ht="15.75">
      <c r="A283" s="32" t="s">
        <v>320</v>
      </c>
      <c r="B283" s="33" t="s">
        <v>320</v>
      </c>
      <c r="C283" s="34"/>
      <c r="D283" s="13"/>
      <c r="E283" s="21"/>
      <c r="F283" s="21"/>
      <c r="G283" s="21"/>
      <c r="H283" s="21"/>
    </row>
    <row r="284" spans="1:8" ht="15.75">
      <c r="A284" s="29" t="s">
        <v>593</v>
      </c>
      <c r="B284" s="30" t="s">
        <v>893</v>
      </c>
      <c r="C284" s="31" t="s">
        <v>321</v>
      </c>
      <c r="D284" s="17" t="s">
        <v>322</v>
      </c>
      <c r="E284" s="18">
        <v>599.08</v>
      </c>
      <c r="F284" s="19">
        <f aca="true" t="shared" si="39" ref="F284:F289">E284*$F$8</f>
        <v>760.8316000000001</v>
      </c>
      <c r="G284" s="20">
        <f aca="true" t="shared" si="40" ref="G284:G289">E284*$G$8</f>
        <v>194701</v>
      </c>
      <c r="H284" s="20">
        <f aca="true" t="shared" si="41" ref="H284:H289">G284*$H$8</f>
        <v>247270.27</v>
      </c>
    </row>
    <row r="285" spans="1:8" ht="15.75">
      <c r="A285" s="29" t="s">
        <v>594</v>
      </c>
      <c r="B285" s="30" t="s">
        <v>894</v>
      </c>
      <c r="C285" s="31" t="s">
        <v>323</v>
      </c>
      <c r="D285" s="17" t="s">
        <v>322</v>
      </c>
      <c r="E285" s="18">
        <v>599.08</v>
      </c>
      <c r="F285" s="19">
        <f t="shared" si="39"/>
        <v>760.8316000000001</v>
      </c>
      <c r="G285" s="20">
        <f t="shared" si="40"/>
        <v>194701</v>
      </c>
      <c r="H285" s="20">
        <f t="shared" si="41"/>
        <v>247270.27</v>
      </c>
    </row>
    <row r="286" spans="1:8" ht="15.75">
      <c r="A286" s="29" t="s">
        <v>595</v>
      </c>
      <c r="B286" s="30" t="s">
        <v>895</v>
      </c>
      <c r="C286" s="31" t="s">
        <v>324</v>
      </c>
      <c r="D286" s="17" t="s">
        <v>325</v>
      </c>
      <c r="E286" s="18">
        <v>783.69</v>
      </c>
      <c r="F286" s="19">
        <f t="shared" si="39"/>
        <v>995.2863000000001</v>
      </c>
      <c r="G286" s="20">
        <f t="shared" si="40"/>
        <v>254699.25000000003</v>
      </c>
      <c r="H286" s="20">
        <f t="shared" si="41"/>
        <v>323468.04750000004</v>
      </c>
    </row>
    <row r="287" spans="1:8" ht="15.75">
      <c r="A287" s="29" t="s">
        <v>596</v>
      </c>
      <c r="B287" s="30" t="s">
        <v>896</v>
      </c>
      <c r="C287" s="31" t="s">
        <v>326</v>
      </c>
      <c r="D287" s="17" t="s">
        <v>325</v>
      </c>
      <c r="E287" s="18">
        <v>783.69</v>
      </c>
      <c r="F287" s="19">
        <f t="shared" si="39"/>
        <v>995.2863000000001</v>
      </c>
      <c r="G287" s="20">
        <f t="shared" si="40"/>
        <v>254699.25000000003</v>
      </c>
      <c r="H287" s="20">
        <f t="shared" si="41"/>
        <v>323468.04750000004</v>
      </c>
    </row>
    <row r="288" spans="1:8" ht="15.75">
      <c r="A288" s="29" t="s">
        <v>597</v>
      </c>
      <c r="B288" s="30" t="s">
        <v>897</v>
      </c>
      <c r="C288" s="31" t="s">
        <v>327</v>
      </c>
      <c r="D288" s="17" t="s">
        <v>325</v>
      </c>
      <c r="E288" s="18">
        <v>829.85</v>
      </c>
      <c r="F288" s="19">
        <f t="shared" si="39"/>
        <v>1053.9095</v>
      </c>
      <c r="G288" s="20">
        <f t="shared" si="40"/>
        <v>269701.25</v>
      </c>
      <c r="H288" s="20">
        <f t="shared" si="41"/>
        <v>342520.5875</v>
      </c>
    </row>
    <row r="289" spans="1:8" ht="15.75">
      <c r="A289" s="29" t="s">
        <v>598</v>
      </c>
      <c r="B289" s="30" t="s">
        <v>898</v>
      </c>
      <c r="C289" s="31" t="s">
        <v>328</v>
      </c>
      <c r="D289" s="17" t="s">
        <v>325</v>
      </c>
      <c r="E289" s="18">
        <v>829.85</v>
      </c>
      <c r="F289" s="19">
        <f t="shared" si="39"/>
        <v>1053.9095</v>
      </c>
      <c r="G289" s="20">
        <f t="shared" si="40"/>
        <v>269701.25</v>
      </c>
      <c r="H289" s="20">
        <f t="shared" si="41"/>
        <v>342520.5875</v>
      </c>
    </row>
  </sheetData>
  <sheetProtection password="DD79" sheet="1" selectLockedCells="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2"/>
  <headerFooter>
    <oddHeader>&amp;L&amp;14EMS árlista (tájékoztató jellegű)&amp;R&amp;14Kiadja: Front-Dent Kft.</oddHeader>
    <oddFooter>&amp;L&amp;14www.frontdent.hu&amp;C&amp;P.oldal.&amp;R&amp;14Érvényes 325Ft/Euro árfolyamig,
2018.06.08-tól visszavonásig.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Pasche</dc:creator>
  <cp:keywords/>
  <dc:description/>
  <cp:lastModifiedBy>Bakonyi</cp:lastModifiedBy>
  <cp:lastPrinted>2018-06-10T17:34:22Z</cp:lastPrinted>
  <dcterms:created xsi:type="dcterms:W3CDTF">2011-10-25T07:52:25Z</dcterms:created>
  <dcterms:modified xsi:type="dcterms:W3CDTF">2018-06-10T17:34:48Z</dcterms:modified>
  <cp:category/>
  <cp:version/>
  <cp:contentType/>
  <cp:contentStatus/>
</cp:coreProperties>
</file>