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onyi\Desktop\office öreg gép\Árlista 27\"/>
    </mc:Choice>
  </mc:AlternateContent>
  <bookViews>
    <workbookView xWindow="120" yWindow="120" windowWidth="15120" windowHeight="8010"/>
  </bookViews>
  <sheets>
    <sheet name="160516" sheetId="3" r:id="rId1"/>
  </sheets>
  <definedNames>
    <definedName name="_xlnm._FilterDatabase" localSheetId="0" hidden="1">'160516'!$G$1:$G$49</definedName>
    <definedName name="_xlnm.Print_Titles" localSheetId="0">'160516'!$1:$1</definedName>
    <definedName name="_xlnm.Print_Area" localSheetId="0">'160516'!$A$1:$H$111</definedName>
  </definedNames>
  <calcPr calcId="162913"/>
</workbook>
</file>

<file path=xl/calcChain.xml><?xml version="1.0" encoding="utf-8"?>
<calcChain xmlns="http://schemas.openxmlformats.org/spreadsheetml/2006/main">
  <c r="F111" i="3" l="1"/>
  <c r="G111" i="3"/>
  <c r="H111" i="3" s="1"/>
  <c r="F11" i="3"/>
  <c r="G11" i="3"/>
  <c r="H11" i="3" s="1"/>
  <c r="F12" i="3"/>
  <c r="G12" i="3"/>
  <c r="H12" i="3" s="1"/>
  <c r="F13" i="3"/>
  <c r="G13" i="3"/>
  <c r="H13" i="3" s="1"/>
  <c r="F14" i="3"/>
  <c r="G14" i="3"/>
  <c r="H14" i="3" s="1"/>
  <c r="F15" i="3"/>
  <c r="G15" i="3"/>
  <c r="H15" i="3" s="1"/>
  <c r="F16" i="3"/>
  <c r="G16" i="3"/>
  <c r="H16" i="3" s="1"/>
  <c r="F17" i="3"/>
  <c r="G17" i="3"/>
  <c r="H17" i="3" s="1"/>
  <c r="F18" i="3"/>
  <c r="G18" i="3"/>
  <c r="H18" i="3" s="1"/>
  <c r="F3" i="3"/>
  <c r="G3" i="3"/>
  <c r="H3" i="3" s="1"/>
  <c r="F4" i="3"/>
  <c r="G4" i="3"/>
  <c r="H4" i="3" s="1"/>
  <c r="F5" i="3"/>
  <c r="G5" i="3"/>
  <c r="H5" i="3" s="1"/>
  <c r="F6" i="3"/>
  <c r="G6" i="3"/>
  <c r="H6" i="3" s="1"/>
  <c r="F7" i="3"/>
  <c r="G7" i="3"/>
  <c r="H7" i="3" s="1"/>
  <c r="F8" i="3"/>
  <c r="G8" i="3"/>
  <c r="H8" i="3" s="1"/>
  <c r="F9" i="3"/>
  <c r="G9" i="3"/>
  <c r="H9" i="3" s="1"/>
  <c r="F10" i="3"/>
  <c r="G10" i="3"/>
  <c r="H10" i="3" s="1"/>
  <c r="F31" i="3"/>
  <c r="G31" i="3"/>
  <c r="H31" i="3" s="1"/>
  <c r="F30" i="3"/>
  <c r="G30" i="3"/>
  <c r="H30" i="3" s="1"/>
  <c r="F32" i="3"/>
  <c r="G32" i="3"/>
  <c r="H32" i="3" s="1"/>
  <c r="F33" i="3"/>
  <c r="G33" i="3"/>
  <c r="H33" i="3" s="1"/>
  <c r="F36" i="3"/>
  <c r="G36" i="3"/>
  <c r="H36" i="3" s="1"/>
  <c r="F37" i="3"/>
  <c r="G37" i="3"/>
  <c r="H37" i="3" s="1"/>
  <c r="F38" i="3"/>
  <c r="G38" i="3"/>
  <c r="H38" i="3" s="1"/>
  <c r="F39" i="3"/>
  <c r="G39" i="3"/>
  <c r="H39" i="3" s="1"/>
  <c r="F40" i="3"/>
  <c r="G40" i="3"/>
  <c r="H40" i="3" s="1"/>
  <c r="F35" i="3"/>
  <c r="G35" i="3"/>
  <c r="H35" i="3" s="1"/>
  <c r="F34" i="3"/>
  <c r="G34" i="3"/>
  <c r="H34" i="3" s="1"/>
  <c r="F46" i="3"/>
  <c r="G46" i="3"/>
  <c r="H46" i="3" s="1"/>
  <c r="F22" i="3"/>
  <c r="G22" i="3"/>
  <c r="H22" i="3" s="1"/>
  <c r="F20" i="3"/>
  <c r="G20" i="3"/>
  <c r="H20" i="3" s="1"/>
  <c r="F21" i="3"/>
  <c r="G21" i="3"/>
  <c r="H21" i="3" s="1"/>
  <c r="F29" i="3"/>
  <c r="G29" i="3"/>
  <c r="H29" i="3" s="1"/>
  <c r="F23" i="3"/>
  <c r="G23" i="3"/>
  <c r="H23" i="3" s="1"/>
  <c r="F24" i="3"/>
  <c r="G24" i="3"/>
  <c r="H24" i="3" s="1"/>
  <c r="F25" i="3"/>
  <c r="G25" i="3"/>
  <c r="H25" i="3" s="1"/>
  <c r="F26" i="3"/>
  <c r="G26" i="3"/>
  <c r="H26" i="3" s="1"/>
  <c r="F27" i="3"/>
  <c r="G27" i="3"/>
  <c r="H27" i="3" s="1"/>
  <c r="F28" i="3"/>
  <c r="G28" i="3"/>
  <c r="H28" i="3" s="1"/>
  <c r="F41" i="3"/>
  <c r="G41" i="3"/>
  <c r="H41" i="3" s="1"/>
  <c r="F42" i="3"/>
  <c r="G42" i="3"/>
  <c r="H42" i="3" s="1"/>
  <c r="F19" i="3"/>
  <c r="G19" i="3"/>
  <c r="H19" i="3" s="1"/>
  <c r="F45" i="3"/>
  <c r="G45" i="3"/>
  <c r="H45" i="3" s="1"/>
  <c r="F43" i="3"/>
  <c r="G43" i="3"/>
  <c r="H43" i="3" s="1"/>
  <c r="F44" i="3"/>
  <c r="G44" i="3"/>
  <c r="H44" i="3" s="1"/>
  <c r="F47" i="3"/>
  <c r="G47" i="3"/>
  <c r="H47" i="3" s="1"/>
  <c r="F48" i="3"/>
  <c r="G48" i="3"/>
  <c r="H48" i="3" s="1"/>
  <c r="F99" i="3"/>
  <c r="G99" i="3"/>
  <c r="H99" i="3" s="1"/>
  <c r="F65" i="3"/>
  <c r="G65" i="3"/>
  <c r="H65" i="3" s="1"/>
  <c r="F76" i="3"/>
  <c r="G76" i="3"/>
  <c r="H76" i="3" s="1"/>
  <c r="F77" i="3"/>
  <c r="G77" i="3"/>
  <c r="H77" i="3" s="1"/>
  <c r="F81" i="3"/>
  <c r="G81" i="3"/>
  <c r="H81" i="3" s="1"/>
  <c r="F82" i="3"/>
  <c r="G82" i="3"/>
  <c r="H82" i="3" s="1"/>
  <c r="F101" i="3"/>
  <c r="G101" i="3"/>
  <c r="H101" i="3" s="1"/>
  <c r="F102" i="3"/>
  <c r="G102" i="3"/>
  <c r="H102" i="3" s="1"/>
  <c r="F105" i="3"/>
  <c r="G105" i="3"/>
  <c r="H105" i="3" s="1"/>
  <c r="F103" i="3"/>
  <c r="G103" i="3"/>
  <c r="H103" i="3" s="1"/>
  <c r="F107" i="3"/>
  <c r="G107" i="3"/>
  <c r="H107" i="3" s="1"/>
  <c r="F106" i="3"/>
  <c r="G106" i="3"/>
  <c r="H106" i="3" s="1"/>
  <c r="F108" i="3"/>
  <c r="G108" i="3"/>
  <c r="H108" i="3" s="1"/>
  <c r="F109" i="3"/>
  <c r="G109" i="3"/>
  <c r="H109" i="3" s="1"/>
  <c r="F104" i="3"/>
  <c r="G104" i="3"/>
  <c r="H104" i="3"/>
  <c r="G59" i="3"/>
  <c r="H59" i="3" s="1"/>
  <c r="G61" i="3"/>
  <c r="H61" i="3" s="1"/>
  <c r="G63" i="3"/>
  <c r="H63" i="3" s="1"/>
  <c r="G49" i="3"/>
  <c r="H49" i="3" s="1"/>
  <c r="G51" i="3"/>
  <c r="H51" i="3" s="1"/>
  <c r="G53" i="3"/>
  <c r="H53" i="3" s="1"/>
  <c r="G55" i="3"/>
  <c r="H55" i="3" s="1"/>
  <c r="G85" i="3"/>
  <c r="H85" i="3" s="1"/>
  <c r="G78" i="3"/>
  <c r="H78" i="3" s="1"/>
  <c r="G80" i="3"/>
  <c r="H80" i="3" s="1"/>
  <c r="G84" i="3"/>
  <c r="H84" i="3" s="1"/>
  <c r="G71" i="3"/>
  <c r="H71" i="3" s="1"/>
  <c r="G73" i="3"/>
  <c r="H73" i="3" s="1"/>
  <c r="G75" i="3"/>
  <c r="H75" i="3" s="1"/>
  <c r="G98" i="3"/>
  <c r="H98" i="3" s="1"/>
  <c r="G88" i="3"/>
  <c r="H88" i="3" s="1"/>
  <c r="G89" i="3"/>
  <c r="H89" i="3" s="1"/>
  <c r="G92" i="3"/>
  <c r="H92" i="3" s="1"/>
  <c r="G94" i="3"/>
  <c r="H94" i="3" s="1"/>
  <c r="G91" i="3"/>
  <c r="H91" i="3" s="1"/>
  <c r="G66" i="3"/>
  <c r="H66" i="3" s="1"/>
  <c r="G68" i="3"/>
  <c r="H68" i="3" s="1"/>
  <c r="G70" i="3"/>
  <c r="H70" i="3" s="1"/>
  <c r="G57" i="3"/>
  <c r="H57" i="3" s="1"/>
  <c r="G58" i="3"/>
  <c r="H58" i="3" s="1"/>
  <c r="G60" i="3"/>
  <c r="H60" i="3" s="1"/>
  <c r="G62" i="3"/>
  <c r="H62" i="3" s="1"/>
  <c r="G64" i="3"/>
  <c r="H64" i="3" s="1"/>
  <c r="G50" i="3"/>
  <c r="H50" i="3" s="1"/>
  <c r="G52" i="3"/>
  <c r="H52" i="3" s="1"/>
  <c r="G54" i="3"/>
  <c r="H54" i="3" s="1"/>
  <c r="G56" i="3"/>
  <c r="H56" i="3" s="1"/>
  <c r="G86" i="3"/>
  <c r="H86" i="3" s="1"/>
  <c r="G79" i="3"/>
  <c r="H79" i="3" s="1"/>
  <c r="G83" i="3"/>
  <c r="H83" i="3" s="1"/>
  <c r="G87" i="3"/>
  <c r="H87" i="3" s="1"/>
  <c r="G72" i="3"/>
  <c r="H72" i="3" s="1"/>
  <c r="G74" i="3"/>
  <c r="H74" i="3" s="1"/>
  <c r="G97" i="3"/>
  <c r="H97" i="3" s="1"/>
  <c r="G100" i="3"/>
  <c r="H100" i="3" s="1"/>
  <c r="G96" i="3"/>
  <c r="H96" i="3" s="1"/>
  <c r="G90" i="3"/>
  <c r="H90" i="3" s="1"/>
  <c r="G93" i="3"/>
  <c r="H93" i="3" s="1"/>
  <c r="G95" i="3"/>
  <c r="H95" i="3" s="1"/>
  <c r="G110" i="3"/>
  <c r="H110" i="3" s="1"/>
  <c r="G67" i="3"/>
  <c r="H67" i="3" s="1"/>
  <c r="G69" i="3"/>
  <c r="H69" i="3" s="1"/>
  <c r="F58" i="3"/>
  <c r="F60" i="3"/>
  <c r="F62" i="3"/>
  <c r="F64" i="3"/>
  <c r="F50" i="3"/>
  <c r="F52" i="3"/>
  <c r="F54" i="3"/>
  <c r="F56" i="3"/>
  <c r="F86" i="3"/>
  <c r="F79" i="3"/>
  <c r="F83" i="3"/>
  <c r="F87" i="3"/>
  <c r="F72" i="3"/>
  <c r="F74" i="3"/>
  <c r="F97" i="3"/>
  <c r="F100" i="3"/>
  <c r="F96" i="3"/>
  <c r="F90" i="3"/>
  <c r="F93" i="3"/>
  <c r="F95" i="3"/>
  <c r="F110" i="3"/>
  <c r="F67" i="3"/>
  <c r="F69" i="3"/>
  <c r="F57" i="3"/>
  <c r="F70" i="3" l="1"/>
  <c r="F68" i="3"/>
  <c r="F66" i="3"/>
  <c r="F91" i="3"/>
  <c r="F94" i="3"/>
  <c r="F92" i="3"/>
  <c r="F89" i="3"/>
  <c r="F88" i="3"/>
  <c r="F98" i="3"/>
  <c r="F75" i="3"/>
  <c r="F73" i="3"/>
  <c r="F71" i="3"/>
  <c r="F84" i="3"/>
  <c r="F80" i="3"/>
  <c r="F78" i="3"/>
  <c r="F85" i="3"/>
  <c r="F55" i="3"/>
  <c r="F53" i="3"/>
  <c r="F51" i="3"/>
  <c r="F49" i="3"/>
  <c r="F63" i="3"/>
  <c r="F61" i="3"/>
  <c r="F59" i="3"/>
</calcChain>
</file>

<file path=xl/sharedStrings.xml><?xml version="1.0" encoding="utf-8"?>
<sst xmlns="http://schemas.openxmlformats.org/spreadsheetml/2006/main" count="427" uniqueCount="370">
  <si>
    <t xml:space="preserve">Hoffmanns Cement Pu. nh Nr. 8   </t>
  </si>
  <si>
    <t xml:space="preserve">                                </t>
  </si>
  <si>
    <t>Tartalom</t>
  </si>
  <si>
    <t>Megnevezés</t>
  </si>
  <si>
    <t>Front-Dent cikkszám</t>
  </si>
  <si>
    <t>DC cikkszám</t>
  </si>
  <si>
    <t>Nettó Eur</t>
  </si>
  <si>
    <t>Bruttó Eur</t>
  </si>
  <si>
    <t>Nettó Ft</t>
  </si>
  <si>
    <t>Bruttó Ft</t>
  </si>
  <si>
    <t xml:space="preserve">Hoffmanns Cement Pu. nh Nr. 1   </t>
  </si>
  <si>
    <t xml:space="preserve">weißlich                        </t>
  </si>
  <si>
    <t xml:space="preserve">Hoffmanns Cement Pu. nh Nr. 2   </t>
  </si>
  <si>
    <t xml:space="preserve">weißlich-bl.                    </t>
  </si>
  <si>
    <t xml:space="preserve">Hoffmanns Cement Pu. nh Nr. 3   </t>
  </si>
  <si>
    <t xml:space="preserve">weißlich-gelb                   </t>
  </si>
  <si>
    <t xml:space="preserve">Hoffmanns Cement Pu. nh Nr. 4   </t>
  </si>
  <si>
    <t xml:space="preserve">hellgelb                        </t>
  </si>
  <si>
    <t xml:space="preserve">Hoffmanns Cement Pu. nh Nr. 5   </t>
  </si>
  <si>
    <t xml:space="preserve">gelb                            </t>
  </si>
  <si>
    <t xml:space="preserve">perlgrau                        </t>
  </si>
  <si>
    <t xml:space="preserve">Hoffmanns Cement Pu. nh Nr. 12  </t>
  </si>
  <si>
    <t xml:space="preserve">braun                           </t>
  </si>
  <si>
    <t xml:space="preserve">Hoffmanns Cement Flü. normalh.  </t>
  </si>
  <si>
    <t xml:space="preserve">Hoffmanns Cement Pu. sh Nr. 1   </t>
  </si>
  <si>
    <t xml:space="preserve">Hoffmanns Cement Pu. sh Nr. 2   </t>
  </si>
  <si>
    <t xml:space="preserve">Hoffmanns Cement Pu. sh Nr. 3   </t>
  </si>
  <si>
    <t xml:space="preserve">Hoffmanns Cement Pu. sh Nr. 4   </t>
  </si>
  <si>
    <t xml:space="preserve">Hoffmanns Cement Pu. sh Nr. 5   </t>
  </si>
  <si>
    <t xml:space="preserve">Hoffmanns Cement Pu. sh Nr. 8   </t>
  </si>
  <si>
    <t xml:space="preserve">Hoffmanns Cement Pu. sh Nr. 12  </t>
  </si>
  <si>
    <t xml:space="preserve">Hoffmanns Cement Flü. schnellh  </t>
  </si>
  <si>
    <t xml:space="preserve">Hoffmanns Prov.Cement Plv.50g   </t>
  </si>
  <si>
    <t xml:space="preserve">Hoffmanns Prov.Cement Flü.40ml  </t>
  </si>
  <si>
    <t xml:space="preserve">Hoffmanns CC Pulver Fb.3 100g   </t>
  </si>
  <si>
    <t xml:space="preserve">Hoffmanns CC Pulver Fb.4 100g   </t>
  </si>
  <si>
    <t xml:space="preserve">Hoffmanns CC Flüssigkeit 40ml   </t>
  </si>
  <si>
    <t xml:space="preserve">Hoffmanns Kupferzement Pulver   </t>
  </si>
  <si>
    <t xml:space="preserve">Hoffmanns Kupferzement Flgk.    </t>
  </si>
  <si>
    <t xml:space="preserve">Hoffmanns Kopallack 50ml        </t>
  </si>
  <si>
    <t xml:space="preserve">Hoffmanns Universalcement #1    </t>
  </si>
  <si>
    <t xml:space="preserve">100g Pulver                     </t>
  </si>
  <si>
    <t xml:space="preserve">Hoffmanns Universalcement #3    </t>
  </si>
  <si>
    <t xml:space="preserve">Hoffmanns Universalcement #4    </t>
  </si>
  <si>
    <t xml:space="preserve">Hoffmanns Universalcement #5    </t>
  </si>
  <si>
    <t xml:space="preserve">Hoffmanns Universalcement #8    </t>
  </si>
  <si>
    <t xml:space="preserve">Hoffmanns Glaswachs gelb 14St.  </t>
  </si>
  <si>
    <t xml:space="preserve">Hoffmanns Glaswachs rot 14St.   </t>
  </si>
  <si>
    <t xml:space="preserve">Hoffmanns Gusswachs elfenbein   </t>
  </si>
  <si>
    <t xml:space="preserve">20St.                           </t>
  </si>
  <si>
    <t xml:space="preserve">Hoffmanns Silan A+B je 5ml      </t>
  </si>
  <si>
    <t xml:space="preserve">Hoffmanns Abdruckm. rot 6er     </t>
  </si>
  <si>
    <t xml:space="preserve">6 Platten                       </t>
  </si>
  <si>
    <t xml:space="preserve">Hoffmann's Farbtöne Set         </t>
  </si>
  <si>
    <t xml:space="preserve">Hoffmann's Farbtöne Pu.100g #1  </t>
  </si>
  <si>
    <t xml:space="preserve">Hoffmann's Farbtöne Pulver #7   </t>
  </si>
  <si>
    <t xml:space="preserve">30 g Pulver goldbraun           </t>
  </si>
  <si>
    <t xml:space="preserve">Hoffmann's Farbtöne Pulver #10  </t>
  </si>
  <si>
    <t xml:space="preserve">30 g Pulver grüngrau            </t>
  </si>
  <si>
    <t xml:space="preserve">Hoffmann's Farbtöne Pulver #11  </t>
  </si>
  <si>
    <t xml:space="preserve">30 g Pulver blaugrau            </t>
  </si>
  <si>
    <t xml:space="preserve">Hoffmann's Farbtöne Pulver #15  </t>
  </si>
  <si>
    <t xml:space="preserve">30 g Pulver rosa                </t>
  </si>
  <si>
    <t xml:space="preserve">Hoffmann's Farbtöne Flüssigk.   </t>
  </si>
  <si>
    <t xml:space="preserve">40 ml                           </t>
  </si>
  <si>
    <t xml:space="preserve">Hoffmann's Farbtöne Testfluid   </t>
  </si>
  <si>
    <t xml:space="preserve">Hoffmann's READY2MIX nh #1      </t>
  </si>
  <si>
    <t xml:space="preserve">20 Stickpacks à 1g+10ml Flgk.   </t>
  </si>
  <si>
    <t xml:space="preserve">Hoffmann's READY2MIX nh #3      </t>
  </si>
  <si>
    <t xml:space="preserve">Hoffmann's READY2MIX nh #4      </t>
  </si>
  <si>
    <t xml:space="preserve">Hoffmann's READY2MIX nh #8      </t>
  </si>
  <si>
    <t xml:space="preserve">Hoffmann's READY2MIX nh #12     </t>
  </si>
  <si>
    <t>HR8001201</t>
  </si>
  <si>
    <t>HR8001202</t>
  </si>
  <si>
    <t>HR8001203</t>
  </si>
  <si>
    <t>HR8001300</t>
  </si>
  <si>
    <t>HR8002201</t>
  </si>
  <si>
    <t>HR8002203</t>
  </si>
  <si>
    <t>HR8002300</t>
  </si>
  <si>
    <t>HR8031203</t>
  </si>
  <si>
    <t>HR8031300</t>
  </si>
  <si>
    <t>HR8072203</t>
  </si>
  <si>
    <t>HR8072300</t>
  </si>
  <si>
    <t>HR8002202</t>
  </si>
  <si>
    <t>HR8002204</t>
  </si>
  <si>
    <t>HR8002205</t>
  </si>
  <si>
    <t>HR8002208</t>
  </si>
  <si>
    <t>HR8002212</t>
  </si>
  <si>
    <t>HR8001204</t>
  </si>
  <si>
    <t>HR8001205</t>
  </si>
  <si>
    <t>HR8001208</t>
  </si>
  <si>
    <t>HR8001212</t>
  </si>
  <si>
    <t>HR8100203</t>
  </si>
  <si>
    <t>HR8100300</t>
  </si>
  <si>
    <t>HR8031204</t>
  </si>
  <si>
    <t>HR81901</t>
  </si>
  <si>
    <t>HR8003201</t>
  </si>
  <si>
    <t>HR8003203</t>
  </si>
  <si>
    <t>HR8003204</t>
  </si>
  <si>
    <t>HR8003205</t>
  </si>
  <si>
    <t>HR8003208</t>
  </si>
  <si>
    <t>HR82913</t>
  </si>
  <si>
    <t>HR82914</t>
  </si>
  <si>
    <t>HR83101</t>
  </si>
  <si>
    <t>HR82101</t>
  </si>
  <si>
    <t>HR82604</t>
  </si>
  <si>
    <t>HR82200</t>
  </si>
  <si>
    <t>HR82201</t>
  </si>
  <si>
    <t>HR82507</t>
  </si>
  <si>
    <t>HR82510</t>
  </si>
  <si>
    <t>HR82511</t>
  </si>
  <si>
    <t>HR82515</t>
  </si>
  <si>
    <t>HR82300</t>
  </si>
  <si>
    <t>HR88800</t>
  </si>
  <si>
    <t>HR8002401</t>
  </si>
  <si>
    <t>HR8002403</t>
  </si>
  <si>
    <t>HR8002404</t>
  </si>
  <si>
    <t>HR8002408</t>
  </si>
  <si>
    <t>HR8002412</t>
  </si>
  <si>
    <t>Endo-Ice F Spray 200ml</t>
  </si>
  <si>
    <t>Harvard Cement Kl.-Plv nh # 1</t>
  </si>
  <si>
    <t>weißlich</t>
  </si>
  <si>
    <t>Harvard Cement Kl.-Plv nh # 2</t>
  </si>
  <si>
    <t>weißlichblau</t>
  </si>
  <si>
    <t>Harvard Cement Kl.-Plv nh # 3</t>
  </si>
  <si>
    <t>weißlichgelb</t>
  </si>
  <si>
    <t>Harvard Cement Kl.-Plv nh # 4</t>
  </si>
  <si>
    <t>hellgelb</t>
  </si>
  <si>
    <t>Harvard Cement Kl.-Plv nh # 5</t>
  </si>
  <si>
    <t>gelb</t>
  </si>
  <si>
    <t>Harvard Cement Kl.-Plv nh # 8</t>
  </si>
  <si>
    <t>perlgrau</t>
  </si>
  <si>
    <t>Harvard Cement Kl.-Plv nh #12</t>
  </si>
  <si>
    <t>braun</t>
  </si>
  <si>
    <t>Harvard Cement Fl. nh  40ml</t>
  </si>
  <si>
    <t>Harvard Cement Kl.-Plv sh # 1</t>
  </si>
  <si>
    <t>Harvard Cement Kl.-Plv sh # 2</t>
  </si>
  <si>
    <t>Harvard Cement Kl.-Plv sh # 3</t>
  </si>
  <si>
    <t>Harvard Cement Kl.-Plv sh # 4</t>
  </si>
  <si>
    <t>Harvard Cement Kl.-Plv sh # 5</t>
  </si>
  <si>
    <t>Harvard Cement Kl.-Plv sh # 8</t>
  </si>
  <si>
    <t>Harvard Cement Kl.-Plv sh #12</t>
  </si>
  <si>
    <t>Harvard Cement Fl. sh  40ml</t>
  </si>
  <si>
    <t>Harvard Temp Cem10ml</t>
  </si>
  <si>
    <t>+20 Mischkan.</t>
  </si>
  <si>
    <t>Harvard Temp Cem 5ml</t>
  </si>
  <si>
    <t>5ml+10 Mischkanülen</t>
  </si>
  <si>
    <t>Harvard Cement OptiCaps 10er</t>
  </si>
  <si>
    <t>Harvard Cement OptiCaps 50er</t>
  </si>
  <si>
    <t>Harvard TEMP C&amp;B A1 50ml</t>
  </si>
  <si>
    <t>Harvard TEMP C&amp;B A2 50ml</t>
  </si>
  <si>
    <t>Harvard TEMP C&amp;B A3 50ml</t>
  </si>
  <si>
    <t>Harvard TEMP C&amp;B A3,5 50ml</t>
  </si>
  <si>
    <t>Harvard TEMP Glaze LC</t>
  </si>
  <si>
    <t>30ml Flasche</t>
  </si>
  <si>
    <t>Harvard MTA Caps 2 Stck.</t>
  </si>
  <si>
    <t>Harvard Implant semi-permanent</t>
  </si>
  <si>
    <t>Minimix-Spr. 5ml, 10 Mischk.</t>
  </si>
  <si>
    <t>Harvard Applikationszange</t>
  </si>
  <si>
    <t>Harvard Ionoresin Cem OptiCaps</t>
  </si>
  <si>
    <t>Starter Set</t>
  </si>
  <si>
    <t>Harvard Ionoresin Cem Plv./Fl.</t>
  </si>
  <si>
    <t>50 Stück</t>
  </si>
  <si>
    <t>Harvard Ionoresin Fill</t>
  </si>
  <si>
    <t>Harvard Ionoresin Fill A2</t>
  </si>
  <si>
    <t>15g Plv./8ml Fl.</t>
  </si>
  <si>
    <t>Harvard Ionoresin Fill A3</t>
  </si>
  <si>
    <t>Harvard Ionoresin Fill A3.5</t>
  </si>
  <si>
    <t>50 OptiCaps</t>
  </si>
  <si>
    <t>Harvard Zircon Core</t>
  </si>
  <si>
    <t>Harvard Bond SE Dual 2x5ml</t>
  </si>
  <si>
    <t>Harvard Ionoresin Prime LC</t>
  </si>
  <si>
    <t>5ml</t>
  </si>
  <si>
    <t>Harvard Bite 2x50ml</t>
  </si>
  <si>
    <t>Harvard Zircon Core Mischkan.</t>
  </si>
  <si>
    <t>Harvard Zircon Core Intra-</t>
  </si>
  <si>
    <t>Oral-Tips 50 Stück</t>
  </si>
  <si>
    <t>Harvard Temp C&amp;B Mischkanülen</t>
  </si>
  <si>
    <t>10:1 50 Stück</t>
  </si>
  <si>
    <t>Harvard Bite Mischkanülen</t>
  </si>
  <si>
    <t>Hoffmanns Gusswachs blau 20St.</t>
  </si>
  <si>
    <t>Hoffmann's READY2MIX nh</t>
  </si>
  <si>
    <t>pocketsize</t>
  </si>
  <si>
    <t>Hoffmann's READY2PROTECT</t>
  </si>
  <si>
    <t>Copperion Cement</t>
  </si>
  <si>
    <t>Copperion Cement+Copal Varnish</t>
  </si>
  <si>
    <t>Hoffmann's AQUACC universal</t>
  </si>
  <si>
    <t>10Sticks a1g.Dosierwasserfla.</t>
  </si>
  <si>
    <t>Hoffmann's AQUACC hellrosa</t>
  </si>
  <si>
    <t>Hoffmann's PULPINE Pulver 10g</t>
  </si>
  <si>
    <t xml:space="preserve"> </t>
  </si>
  <si>
    <t>Hoffmann's PULPINE Flüssigkeit</t>
  </si>
  <si>
    <t>Hoffmann's PULPINE NE Pulver 1</t>
  </si>
  <si>
    <t>Hoffmann's PULPINE NE Flüssigk</t>
  </si>
  <si>
    <t>Hoffmann's PULPINE MINERAL</t>
  </si>
  <si>
    <t>Pulver 5g</t>
  </si>
  <si>
    <t>Flüssigkeit 10ml</t>
  </si>
  <si>
    <t>Hoffmann's ENDO REPAIR</t>
  </si>
  <si>
    <t>Pulver 3,5g</t>
  </si>
  <si>
    <t>Hoffmann's PeriO3Oil Gel 3ml</t>
  </si>
  <si>
    <t>004633/</t>
  </si>
  <si>
    <t>038001/</t>
  </si>
  <si>
    <t>038002/</t>
  </si>
  <si>
    <t>038003/</t>
  </si>
  <si>
    <t>038004/</t>
  </si>
  <si>
    <t>038005/</t>
  </si>
  <si>
    <t>038008/</t>
  </si>
  <si>
    <t>038012/</t>
  </si>
  <si>
    <t>038015/</t>
  </si>
  <si>
    <t>038021/</t>
  </si>
  <si>
    <t>038022/</t>
  </si>
  <si>
    <t>038023/</t>
  </si>
  <si>
    <t>038024/</t>
  </si>
  <si>
    <t>038025/</t>
  </si>
  <si>
    <t>038028/</t>
  </si>
  <si>
    <t>038032/</t>
  </si>
  <si>
    <t>038035/</t>
  </si>
  <si>
    <t>038042/</t>
  </si>
  <si>
    <t>038043/</t>
  </si>
  <si>
    <t>038112/</t>
  </si>
  <si>
    <t>038114/</t>
  </si>
  <si>
    <t>038121/</t>
  </si>
  <si>
    <t>038122/</t>
  </si>
  <si>
    <t>038123/</t>
  </si>
  <si>
    <t>038124/</t>
  </si>
  <si>
    <t>038125/</t>
  </si>
  <si>
    <t>038132/</t>
  </si>
  <si>
    <t>038137/</t>
  </si>
  <si>
    <t>038140/</t>
  </si>
  <si>
    <t>038141/</t>
  </si>
  <si>
    <t>038142/</t>
  </si>
  <si>
    <t>038143/</t>
  </si>
  <si>
    <t>038144/</t>
  </si>
  <si>
    <t>038145/</t>
  </si>
  <si>
    <t>038146/</t>
  </si>
  <si>
    <t>038147/</t>
  </si>
  <si>
    <t>038148/</t>
  </si>
  <si>
    <t>038149/</t>
  </si>
  <si>
    <t>038150/</t>
  </si>
  <si>
    <t>038151/</t>
  </si>
  <si>
    <t>038152/</t>
  </si>
  <si>
    <t>038157/</t>
  </si>
  <si>
    <t>038159/</t>
  </si>
  <si>
    <t>038160/</t>
  </si>
  <si>
    <t>038161/</t>
  </si>
  <si>
    <t>038162/</t>
  </si>
  <si>
    <t>038165/</t>
  </si>
  <si>
    <t>038501/</t>
  </si>
  <si>
    <t>038502/</t>
  </si>
  <si>
    <t>038503/</t>
  </si>
  <si>
    <t>038504/</t>
  </si>
  <si>
    <t>038505/</t>
  </si>
  <si>
    <t>038508/</t>
  </si>
  <si>
    <t>038512/</t>
  </si>
  <si>
    <t>038515/</t>
  </si>
  <si>
    <t>038521/</t>
  </si>
  <si>
    <t>038522/</t>
  </si>
  <si>
    <t>038523/</t>
  </si>
  <si>
    <t>038524/</t>
  </si>
  <si>
    <t>038525/</t>
  </si>
  <si>
    <t>038528/</t>
  </si>
  <si>
    <t>038532/</t>
  </si>
  <si>
    <t>038535/</t>
  </si>
  <si>
    <t>038541/</t>
  </si>
  <si>
    <t>038542/</t>
  </si>
  <si>
    <t>038553/</t>
  </si>
  <si>
    <t>038554/</t>
  </si>
  <si>
    <t>038565/</t>
  </si>
  <si>
    <t>038585/</t>
  </si>
  <si>
    <t>038586/</t>
  </si>
  <si>
    <t>038593/</t>
  </si>
  <si>
    <t>038601/</t>
  </si>
  <si>
    <t>038603/</t>
  </si>
  <si>
    <t>038604/</t>
  </si>
  <si>
    <t>038605/</t>
  </si>
  <si>
    <t>038608/</t>
  </si>
  <si>
    <t>038613/</t>
  </si>
  <si>
    <t>038614/</t>
  </si>
  <si>
    <t>038621/</t>
  </si>
  <si>
    <t>038622/</t>
  </si>
  <si>
    <t>038640/</t>
  </si>
  <si>
    <t>038650/</t>
  </si>
  <si>
    <t>038700/</t>
  </si>
  <si>
    <t>038701/</t>
  </si>
  <si>
    <t>038707/</t>
  </si>
  <si>
    <t>038710/</t>
  </si>
  <si>
    <t>038711/</t>
  </si>
  <si>
    <t>038715/</t>
  </si>
  <si>
    <t>038725/</t>
  </si>
  <si>
    <t>038726/</t>
  </si>
  <si>
    <t>038801/</t>
  </si>
  <si>
    <t>038803/</t>
  </si>
  <si>
    <t>038804/</t>
  </si>
  <si>
    <t>038808/</t>
  </si>
  <si>
    <t>038812/</t>
  </si>
  <si>
    <t>038835/</t>
  </si>
  <si>
    <t>038837/</t>
  </si>
  <si>
    <t>038838/</t>
  </si>
  <si>
    <t>038840/</t>
  </si>
  <si>
    <t>038841/</t>
  </si>
  <si>
    <t>038842/</t>
  </si>
  <si>
    <t>038843/</t>
  </si>
  <si>
    <t>038844/</t>
  </si>
  <si>
    <t>038845/</t>
  </si>
  <si>
    <t>038846/</t>
  </si>
  <si>
    <t>038847/</t>
  </si>
  <si>
    <t>038848/</t>
  </si>
  <si>
    <t>038849/</t>
  </si>
  <si>
    <t>038850/</t>
  </si>
  <si>
    <t>HR7002201</t>
  </si>
  <si>
    <t>HR7002202</t>
  </si>
  <si>
    <t>HR7002203</t>
  </si>
  <si>
    <t>HR7002204</t>
  </si>
  <si>
    <t>HR7002205</t>
  </si>
  <si>
    <t>HR7002208</t>
  </si>
  <si>
    <t>HR7002212</t>
  </si>
  <si>
    <t>HR7002300</t>
  </si>
  <si>
    <t>HR7001201</t>
  </si>
  <si>
    <t>HR7001202</t>
  </si>
  <si>
    <t>HR7001203</t>
  </si>
  <si>
    <t>HR7001204</t>
  </si>
  <si>
    <t>HR7001205</t>
  </si>
  <si>
    <t>HR7001208</t>
  </si>
  <si>
    <t>HR7001212</t>
  </si>
  <si>
    <t>HR7001300</t>
  </si>
  <si>
    <t>HR7081200</t>
  </si>
  <si>
    <t>HR7081100</t>
  </si>
  <si>
    <t>HR7081310</t>
  </si>
  <si>
    <t>HR7081350</t>
  </si>
  <si>
    <t>HR7081651</t>
  </si>
  <si>
    <t>HR7081652</t>
  </si>
  <si>
    <t>HR7081653</t>
  </si>
  <si>
    <t>HR7081654</t>
  </si>
  <si>
    <t>HR7081730</t>
  </si>
  <si>
    <t>HR7081502</t>
  </si>
  <si>
    <t>HR7081400</t>
  </si>
  <si>
    <t>HR7092000</t>
  </si>
  <si>
    <t>HR7062300</t>
  </si>
  <si>
    <t>HR7061115</t>
  </si>
  <si>
    <t>HR7061250</t>
  </si>
  <si>
    <t>HR7072300</t>
  </si>
  <si>
    <t>HR7071115</t>
  </si>
  <si>
    <t>HR7071116</t>
  </si>
  <si>
    <t>HR7071117</t>
  </si>
  <si>
    <t>HR7071250</t>
  </si>
  <si>
    <t>HR7071251</t>
  </si>
  <si>
    <t>HR7071252</t>
  </si>
  <si>
    <t>HR7083600</t>
  </si>
  <si>
    <t>HR7083602</t>
  </si>
  <si>
    <t>HR7051000</t>
  </si>
  <si>
    <t>HR7083700</t>
  </si>
  <si>
    <t>HR7083610</t>
  </si>
  <si>
    <t>HR7083620</t>
  </si>
  <si>
    <t>HR7094000</t>
  </si>
  <si>
    <t>HR7096000</t>
  </si>
  <si>
    <t>HR83001</t>
  </si>
  <si>
    <t>HR8002355</t>
  </si>
  <si>
    <t>HR8007010</t>
  </si>
  <si>
    <t>HR8007020</t>
  </si>
  <si>
    <t>HR8037010</t>
  </si>
  <si>
    <t>HR8037014</t>
  </si>
  <si>
    <t>HR84016</t>
  </si>
  <si>
    <t>HR84017</t>
  </si>
  <si>
    <t>HR84057</t>
  </si>
  <si>
    <t>HR84078</t>
  </si>
  <si>
    <t>HR84077</t>
  </si>
  <si>
    <t>HR84086</t>
  </si>
  <si>
    <t>HR84087</t>
  </si>
  <si>
    <t>HR84047</t>
  </si>
  <si>
    <t>HRH05030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</si>
</sst>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name val="GB Officina Sans"/>
    </font>
    <font>
      <b/>
      <sz val="12"/>
      <name val="Arial CE"/>
      <charset val="238"/>
    </font>
    <font>
      <b/>
      <sz val="11"/>
      <name val="Arial CE"/>
      <charset val="238"/>
    </font>
    <font>
      <b/>
      <sz val="12"/>
      <color indexed="9"/>
      <name val="Arial CE"/>
      <charset val="238"/>
    </font>
    <font>
      <sz val="10"/>
      <name val="Arial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0"/>
    <xf numFmtId="0" fontId="3" fillId="0" borderId="0"/>
    <xf numFmtId="0" fontId="7" fillId="0" borderId="0"/>
    <xf numFmtId="0" fontId="2" fillId="0" borderId="0"/>
    <xf numFmtId="0" fontId="15" fillId="22" borderId="9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3" applyNumberFormat="0" applyAlignment="0" applyProtection="0"/>
  </cellStyleXfs>
  <cellXfs count="20">
    <xf numFmtId="0" fontId="0" fillId="0" borderId="0" xfId="0"/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3" fillId="0" borderId="0" xfId="32" applyProtection="1"/>
    <xf numFmtId="0" fontId="3" fillId="0" borderId="0" xfId="32" applyAlignment="1" applyProtection="1">
      <alignment horizontal="center"/>
    </xf>
    <xf numFmtId="0" fontId="0" fillId="0" borderId="0" xfId="0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" fontId="25" fillId="0" borderId="10" xfId="33" applyNumberFormat="1" applyFont="1" applyBorder="1" applyProtection="1"/>
    <xf numFmtId="0" fontId="25" fillId="0" borderId="10" xfId="32" applyFont="1" applyBorder="1" applyAlignment="1" applyProtection="1">
      <alignment horizontal="center"/>
    </xf>
    <xf numFmtId="2" fontId="25" fillId="0" borderId="10" xfId="32" applyNumberFormat="1" applyFont="1" applyBorder="1" applyProtection="1"/>
    <xf numFmtId="0" fontId="25" fillId="0" borderId="0" xfId="32" applyFont="1" applyProtection="1"/>
    <xf numFmtId="0" fontId="24" fillId="0" borderId="10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5" fillId="0" borderId="10" xfId="32" applyFont="1" applyBorder="1" applyAlignment="1" applyProtection="1">
      <alignment horizontal="left"/>
      <protection locked="0"/>
    </xf>
    <xf numFmtId="49" fontId="24" fillId="0" borderId="10" xfId="0" applyNumberFormat="1" applyFont="1" applyBorder="1" applyAlignment="1" applyProtection="1">
      <alignment horizontal="left"/>
      <protection locked="0"/>
    </xf>
    <xf numFmtId="49" fontId="24" fillId="0" borderId="10" xfId="0" applyNumberFormat="1" applyFont="1" applyBorder="1" applyAlignment="1" applyProtection="1">
      <alignment horizontal="center"/>
      <protection locked="0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Normál" xfId="0" builtinId="0"/>
    <cellStyle name="Normal_Complete" xfId="31"/>
    <cellStyle name="Normál_Komet 2009_01" xfId="32"/>
    <cellStyle name="Normál_Munka1" xfId="33"/>
    <cellStyle name="Normal_Sheet1" xfId="34"/>
    <cellStyle name="Notiz" xfId="35"/>
    <cellStyle name="Schlecht" xfId="36"/>
    <cellStyle name="Überschrift" xfId="37"/>
    <cellStyle name="Überschrift 1" xfId="38"/>
    <cellStyle name="Überschrift 2" xfId="39"/>
    <cellStyle name="Überschrift 3" xfId="40"/>
    <cellStyle name="Überschrift 4" xfId="41"/>
    <cellStyle name="Verknüpfte Zelle" xfId="42"/>
    <cellStyle name="Warnender Text" xfId="43"/>
    <cellStyle name="Zelle überprüfen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11" defaultRowHeight="15"/>
  <cols>
    <col min="1" max="1" width="11.42578125" style="5" customWidth="1"/>
    <col min="2" max="2" width="10" style="4" customWidth="1"/>
    <col min="3" max="3" width="30.140625" style="5" customWidth="1"/>
    <col min="4" max="4" width="29.140625" style="5" bestFit="1" customWidth="1"/>
    <col min="5" max="5" width="7.140625" style="5" customWidth="1"/>
    <col min="6" max="6" width="8.28515625" style="4" bestFit="1" customWidth="1"/>
    <col min="7" max="7" width="8.85546875" style="6" bestFit="1" customWidth="1"/>
    <col min="8" max="8" width="8" style="4" customWidth="1"/>
    <col min="9" max="16384" width="11" style="4"/>
  </cols>
  <sheetData>
    <row r="1" spans="1:8" ht="45">
      <c r="A1" s="2" t="s">
        <v>4</v>
      </c>
      <c r="B1" s="2" t="s">
        <v>5</v>
      </c>
      <c r="C1" s="2" t="s">
        <v>3</v>
      </c>
      <c r="D1" s="2" t="s">
        <v>2</v>
      </c>
      <c r="E1" s="3" t="s">
        <v>6</v>
      </c>
      <c r="F1" s="2" t="s">
        <v>7</v>
      </c>
      <c r="G1" s="3" t="s">
        <v>8</v>
      </c>
      <c r="H1" s="2" t="s">
        <v>9</v>
      </c>
    </row>
    <row r="2" spans="1:8" ht="15.75">
      <c r="A2" s="7"/>
      <c r="B2" s="2"/>
      <c r="C2" s="7"/>
      <c r="D2" s="7"/>
      <c r="E2" s="8"/>
      <c r="F2" s="9">
        <v>1.27</v>
      </c>
      <c r="G2" s="1">
        <v>315</v>
      </c>
      <c r="H2" s="9">
        <v>1.27</v>
      </c>
    </row>
    <row r="3" spans="1:8" s="13" customFormat="1" ht="12.75">
      <c r="A3" s="15" t="s">
        <v>317</v>
      </c>
      <c r="B3" s="16" t="s">
        <v>209</v>
      </c>
      <c r="C3" s="17" t="s">
        <v>135</v>
      </c>
      <c r="D3" s="11" t="s">
        <v>121</v>
      </c>
      <c r="E3" s="11">
        <v>21.800595238095241</v>
      </c>
      <c r="F3" s="12">
        <f t="shared" ref="F3:F34" si="0">E3*$F$2</f>
        <v>27.686755952380956</v>
      </c>
      <c r="G3" s="10">
        <f t="shared" ref="G3:G34" si="1">E3*$G$2</f>
        <v>6867.1875000000009</v>
      </c>
      <c r="H3" s="10">
        <f t="shared" ref="H3:H34" si="2">G3*$H$2</f>
        <v>8721.3281250000018</v>
      </c>
    </row>
    <row r="4" spans="1:8" s="13" customFormat="1" ht="12.75">
      <c r="A4" s="15" t="s">
        <v>318</v>
      </c>
      <c r="B4" s="16" t="s">
        <v>210</v>
      </c>
      <c r="C4" s="17" t="s">
        <v>136</v>
      </c>
      <c r="D4" s="11"/>
      <c r="E4" s="11">
        <v>21.800595238095241</v>
      </c>
      <c r="F4" s="12">
        <f t="shared" si="0"/>
        <v>27.686755952380956</v>
      </c>
      <c r="G4" s="10">
        <f t="shared" si="1"/>
        <v>6867.1875000000009</v>
      </c>
      <c r="H4" s="10">
        <f t="shared" si="2"/>
        <v>8721.3281250000018</v>
      </c>
    </row>
    <row r="5" spans="1:8" s="13" customFormat="1" ht="12.75">
      <c r="A5" s="15" t="s">
        <v>319</v>
      </c>
      <c r="B5" s="16" t="s">
        <v>211</v>
      </c>
      <c r="C5" s="17" t="s">
        <v>137</v>
      </c>
      <c r="D5" s="11" t="s">
        <v>125</v>
      </c>
      <c r="E5" s="11">
        <v>21.800595238095241</v>
      </c>
      <c r="F5" s="12">
        <f t="shared" si="0"/>
        <v>27.686755952380956</v>
      </c>
      <c r="G5" s="10">
        <f t="shared" si="1"/>
        <v>6867.1875000000009</v>
      </c>
      <c r="H5" s="10">
        <f t="shared" si="2"/>
        <v>8721.3281250000018</v>
      </c>
    </row>
    <row r="6" spans="1:8" s="13" customFormat="1" ht="12.75">
      <c r="A6" s="15" t="s">
        <v>320</v>
      </c>
      <c r="B6" s="16" t="s">
        <v>212</v>
      </c>
      <c r="C6" s="17" t="s">
        <v>138</v>
      </c>
      <c r="D6" s="11" t="s">
        <v>127</v>
      </c>
      <c r="E6" s="11">
        <v>21.800595238095241</v>
      </c>
      <c r="F6" s="12">
        <f t="shared" si="0"/>
        <v>27.686755952380956</v>
      </c>
      <c r="G6" s="10">
        <f t="shared" si="1"/>
        <v>6867.1875000000009</v>
      </c>
      <c r="H6" s="10">
        <f t="shared" si="2"/>
        <v>8721.3281250000018</v>
      </c>
    </row>
    <row r="7" spans="1:8" s="13" customFormat="1" ht="12.75">
      <c r="A7" s="15" t="s">
        <v>321</v>
      </c>
      <c r="B7" s="16" t="s">
        <v>213</v>
      </c>
      <c r="C7" s="17" t="s">
        <v>139</v>
      </c>
      <c r="D7" s="11" t="s">
        <v>129</v>
      </c>
      <c r="E7" s="11">
        <v>21.800595238095241</v>
      </c>
      <c r="F7" s="12">
        <f t="shared" si="0"/>
        <v>27.686755952380956</v>
      </c>
      <c r="G7" s="10">
        <f t="shared" si="1"/>
        <v>6867.1875000000009</v>
      </c>
      <c r="H7" s="10">
        <f t="shared" si="2"/>
        <v>8721.3281250000018</v>
      </c>
    </row>
    <row r="8" spans="1:8" s="13" customFormat="1" ht="12.75">
      <c r="A8" s="15" t="s">
        <v>322</v>
      </c>
      <c r="B8" s="16" t="s">
        <v>214</v>
      </c>
      <c r="C8" s="17" t="s">
        <v>140</v>
      </c>
      <c r="D8" s="11" t="s">
        <v>131</v>
      </c>
      <c r="E8" s="11">
        <v>21.800595238095241</v>
      </c>
      <c r="F8" s="12">
        <f t="shared" si="0"/>
        <v>27.686755952380956</v>
      </c>
      <c r="G8" s="10">
        <f t="shared" si="1"/>
        <v>6867.1875000000009</v>
      </c>
      <c r="H8" s="10">
        <f t="shared" si="2"/>
        <v>8721.3281250000018</v>
      </c>
    </row>
    <row r="9" spans="1:8" s="13" customFormat="1" ht="12.75">
      <c r="A9" s="15" t="s">
        <v>323</v>
      </c>
      <c r="B9" s="16" t="s">
        <v>215</v>
      </c>
      <c r="C9" s="17" t="s">
        <v>141</v>
      </c>
      <c r="D9" s="11" t="s">
        <v>133</v>
      </c>
      <c r="E9" s="11">
        <v>21.800595238095241</v>
      </c>
      <c r="F9" s="12">
        <f t="shared" si="0"/>
        <v>27.686755952380956</v>
      </c>
      <c r="G9" s="10">
        <f t="shared" si="1"/>
        <v>6867.1875000000009</v>
      </c>
      <c r="H9" s="10">
        <f t="shared" si="2"/>
        <v>8721.3281250000018</v>
      </c>
    </row>
    <row r="10" spans="1:8" s="13" customFormat="1" ht="12.75">
      <c r="A10" s="15" t="s">
        <v>324</v>
      </c>
      <c r="B10" s="16" t="s">
        <v>216</v>
      </c>
      <c r="C10" s="17" t="s">
        <v>142</v>
      </c>
      <c r="D10" s="11"/>
      <c r="E10" s="11">
        <v>13.050595238095237</v>
      </c>
      <c r="F10" s="12">
        <f t="shared" si="0"/>
        <v>16.574255952380952</v>
      </c>
      <c r="G10" s="10">
        <f t="shared" si="1"/>
        <v>4110.9375</v>
      </c>
      <c r="H10" s="10">
        <f t="shared" si="2"/>
        <v>5220.890625</v>
      </c>
    </row>
    <row r="11" spans="1:8" s="13" customFormat="1" ht="12.75">
      <c r="A11" s="15" t="s">
        <v>309</v>
      </c>
      <c r="B11" s="16" t="s">
        <v>201</v>
      </c>
      <c r="C11" s="17" t="s">
        <v>120</v>
      </c>
      <c r="D11" s="11" t="s">
        <v>121</v>
      </c>
      <c r="E11" s="11">
        <v>21.800595238095241</v>
      </c>
      <c r="F11" s="12">
        <f t="shared" si="0"/>
        <v>27.686755952380956</v>
      </c>
      <c r="G11" s="10">
        <f t="shared" si="1"/>
        <v>6867.1875000000009</v>
      </c>
      <c r="H11" s="10">
        <f t="shared" si="2"/>
        <v>8721.3281250000018</v>
      </c>
    </row>
    <row r="12" spans="1:8" s="13" customFormat="1" ht="12.75">
      <c r="A12" s="15" t="s">
        <v>310</v>
      </c>
      <c r="B12" s="16" t="s">
        <v>202</v>
      </c>
      <c r="C12" s="17" t="s">
        <v>122</v>
      </c>
      <c r="D12" s="11" t="s">
        <v>123</v>
      </c>
      <c r="E12" s="11">
        <v>21.800595238095241</v>
      </c>
      <c r="F12" s="12">
        <f t="shared" si="0"/>
        <v>27.686755952380956</v>
      </c>
      <c r="G12" s="10">
        <f t="shared" si="1"/>
        <v>6867.1875000000009</v>
      </c>
      <c r="H12" s="10">
        <f t="shared" si="2"/>
        <v>8721.3281250000018</v>
      </c>
    </row>
    <row r="13" spans="1:8" s="13" customFormat="1" ht="12.75">
      <c r="A13" s="15" t="s">
        <v>311</v>
      </c>
      <c r="B13" s="16" t="s">
        <v>203</v>
      </c>
      <c r="C13" s="17" t="s">
        <v>124</v>
      </c>
      <c r="D13" s="11" t="s">
        <v>125</v>
      </c>
      <c r="E13" s="11">
        <v>21.800595238095241</v>
      </c>
      <c r="F13" s="12">
        <f t="shared" si="0"/>
        <v>27.686755952380956</v>
      </c>
      <c r="G13" s="10">
        <f t="shared" si="1"/>
        <v>6867.1875000000009</v>
      </c>
      <c r="H13" s="10">
        <f t="shared" si="2"/>
        <v>8721.3281250000018</v>
      </c>
    </row>
    <row r="14" spans="1:8" s="13" customFormat="1" ht="12.75">
      <c r="A14" s="15" t="s">
        <v>312</v>
      </c>
      <c r="B14" s="16" t="s">
        <v>204</v>
      </c>
      <c r="C14" s="17" t="s">
        <v>126</v>
      </c>
      <c r="D14" s="11" t="s">
        <v>127</v>
      </c>
      <c r="E14" s="11">
        <v>21.800595238095241</v>
      </c>
      <c r="F14" s="12">
        <f t="shared" si="0"/>
        <v>27.686755952380956</v>
      </c>
      <c r="G14" s="10">
        <f t="shared" si="1"/>
        <v>6867.1875000000009</v>
      </c>
      <c r="H14" s="10">
        <f t="shared" si="2"/>
        <v>8721.3281250000018</v>
      </c>
    </row>
    <row r="15" spans="1:8" s="13" customFormat="1" ht="12.75">
      <c r="A15" s="15" t="s">
        <v>313</v>
      </c>
      <c r="B15" s="16" t="s">
        <v>205</v>
      </c>
      <c r="C15" s="17" t="s">
        <v>128</v>
      </c>
      <c r="D15" s="11" t="s">
        <v>129</v>
      </c>
      <c r="E15" s="11">
        <v>21.800595238095241</v>
      </c>
      <c r="F15" s="12">
        <f t="shared" si="0"/>
        <v>27.686755952380956</v>
      </c>
      <c r="G15" s="10">
        <f t="shared" si="1"/>
        <v>6867.1875000000009</v>
      </c>
      <c r="H15" s="10">
        <f t="shared" si="2"/>
        <v>8721.3281250000018</v>
      </c>
    </row>
    <row r="16" spans="1:8" s="13" customFormat="1" ht="12.75">
      <c r="A16" s="15" t="s">
        <v>314</v>
      </c>
      <c r="B16" s="16" t="s">
        <v>206</v>
      </c>
      <c r="C16" s="17" t="s">
        <v>130</v>
      </c>
      <c r="D16" s="11" t="s">
        <v>131</v>
      </c>
      <c r="E16" s="11">
        <v>21.800595238095241</v>
      </c>
      <c r="F16" s="12">
        <f t="shared" si="0"/>
        <v>27.686755952380956</v>
      </c>
      <c r="G16" s="10">
        <f t="shared" si="1"/>
        <v>6867.1875000000009</v>
      </c>
      <c r="H16" s="10">
        <f t="shared" si="2"/>
        <v>8721.3281250000018</v>
      </c>
    </row>
    <row r="17" spans="1:8" s="13" customFormat="1" ht="12.75">
      <c r="A17" s="15" t="s">
        <v>315</v>
      </c>
      <c r="B17" s="16" t="s">
        <v>207</v>
      </c>
      <c r="C17" s="17" t="s">
        <v>132</v>
      </c>
      <c r="D17" s="11" t="s">
        <v>133</v>
      </c>
      <c r="E17" s="11">
        <v>21.800595238095241</v>
      </c>
      <c r="F17" s="12">
        <f t="shared" si="0"/>
        <v>27.686755952380956</v>
      </c>
      <c r="G17" s="10">
        <f t="shared" si="1"/>
        <v>6867.1875000000009</v>
      </c>
      <c r="H17" s="10">
        <f t="shared" si="2"/>
        <v>8721.3281250000018</v>
      </c>
    </row>
    <row r="18" spans="1:8" s="13" customFormat="1" ht="12.75">
      <c r="A18" s="15" t="s">
        <v>316</v>
      </c>
      <c r="B18" s="16" t="s">
        <v>208</v>
      </c>
      <c r="C18" s="17" t="s">
        <v>134</v>
      </c>
      <c r="D18" s="11"/>
      <c r="E18" s="11">
        <v>13.050595238095237</v>
      </c>
      <c r="F18" s="12">
        <f t="shared" si="0"/>
        <v>16.574255952380952</v>
      </c>
      <c r="G18" s="10">
        <f t="shared" si="1"/>
        <v>4110.9375</v>
      </c>
      <c r="H18" s="10">
        <f t="shared" si="2"/>
        <v>5220.890625</v>
      </c>
    </row>
    <row r="19" spans="1:8" s="13" customFormat="1" ht="12.75">
      <c r="A19" s="15" t="s">
        <v>349</v>
      </c>
      <c r="B19" s="16" t="s">
        <v>241</v>
      </c>
      <c r="C19" s="17" t="s">
        <v>171</v>
      </c>
      <c r="D19" s="11" t="s">
        <v>172</v>
      </c>
      <c r="E19" s="11">
        <v>44.94047619047619</v>
      </c>
      <c r="F19" s="12">
        <f t="shared" si="0"/>
        <v>57.074404761904759</v>
      </c>
      <c r="G19" s="10">
        <f t="shared" si="1"/>
        <v>14156.25</v>
      </c>
      <c r="H19" s="10">
        <f t="shared" si="2"/>
        <v>17978.4375</v>
      </c>
    </row>
    <row r="20" spans="1:8" s="13" customFormat="1" ht="12.75">
      <c r="A20" s="15" t="s">
        <v>338</v>
      </c>
      <c r="B20" s="16" t="s">
        <v>230</v>
      </c>
      <c r="C20" s="17" t="s">
        <v>161</v>
      </c>
      <c r="D20" s="11"/>
      <c r="E20" s="11">
        <v>43.452380952380956</v>
      </c>
      <c r="F20" s="12">
        <f t="shared" si="0"/>
        <v>55.184523809523817</v>
      </c>
      <c r="G20" s="10">
        <f t="shared" si="1"/>
        <v>13687.500000000002</v>
      </c>
      <c r="H20" s="10">
        <f t="shared" si="2"/>
        <v>17383.125000000004</v>
      </c>
    </row>
    <row r="21" spans="1:8" s="13" customFormat="1" ht="12.75">
      <c r="A21" s="15" t="s">
        <v>339</v>
      </c>
      <c r="B21" s="16" t="s">
        <v>231</v>
      </c>
      <c r="C21" s="17" t="s">
        <v>159</v>
      </c>
      <c r="D21" s="11" t="s">
        <v>162</v>
      </c>
      <c r="E21" s="11">
        <v>94.94047619047619</v>
      </c>
      <c r="F21" s="12">
        <f t="shared" si="0"/>
        <v>120.57440476190476</v>
      </c>
      <c r="G21" s="10">
        <f t="shared" si="1"/>
        <v>29906.25</v>
      </c>
      <c r="H21" s="10">
        <f t="shared" si="2"/>
        <v>37980.9375</v>
      </c>
    </row>
    <row r="22" spans="1:8" s="13" customFormat="1" ht="12.75">
      <c r="A22" s="15" t="s">
        <v>337</v>
      </c>
      <c r="B22" s="16" t="s">
        <v>229</v>
      </c>
      <c r="C22" s="17" t="s">
        <v>159</v>
      </c>
      <c r="D22" s="11" t="s">
        <v>160</v>
      </c>
      <c r="E22" s="11">
        <v>173.28869047619051</v>
      </c>
      <c r="F22" s="12">
        <f t="shared" si="0"/>
        <v>220.07663690476195</v>
      </c>
      <c r="G22" s="10">
        <f t="shared" si="1"/>
        <v>54585.937500000007</v>
      </c>
      <c r="H22" s="10">
        <f t="shared" si="2"/>
        <v>69324.140625000015</v>
      </c>
    </row>
    <row r="23" spans="1:8" s="13" customFormat="1" ht="12.75">
      <c r="A23" s="15" t="s">
        <v>341</v>
      </c>
      <c r="B23" s="16" t="s">
        <v>233</v>
      </c>
      <c r="C23" s="17" t="s">
        <v>164</v>
      </c>
      <c r="D23" s="11" t="s">
        <v>165</v>
      </c>
      <c r="E23" s="11">
        <v>46.145833333333343</v>
      </c>
      <c r="F23" s="12">
        <f t="shared" si="0"/>
        <v>58.605208333333344</v>
      </c>
      <c r="G23" s="10">
        <f t="shared" si="1"/>
        <v>14535.937500000004</v>
      </c>
      <c r="H23" s="10">
        <f t="shared" si="2"/>
        <v>18460.640625000004</v>
      </c>
    </row>
    <row r="24" spans="1:8" s="13" customFormat="1" ht="12.75">
      <c r="A24" s="15" t="s">
        <v>342</v>
      </c>
      <c r="B24" s="16" t="s">
        <v>234</v>
      </c>
      <c r="C24" s="17" t="s">
        <v>166</v>
      </c>
      <c r="D24" s="11" t="s">
        <v>165</v>
      </c>
      <c r="E24" s="11">
        <v>46.145833333333343</v>
      </c>
      <c r="F24" s="12">
        <f t="shared" si="0"/>
        <v>58.605208333333344</v>
      </c>
      <c r="G24" s="10">
        <f t="shared" si="1"/>
        <v>14535.937500000004</v>
      </c>
      <c r="H24" s="10">
        <f t="shared" si="2"/>
        <v>18460.640625000004</v>
      </c>
    </row>
    <row r="25" spans="1:8" s="13" customFormat="1" ht="12.75">
      <c r="A25" s="15" t="s">
        <v>343</v>
      </c>
      <c r="B25" s="16" t="s">
        <v>235</v>
      </c>
      <c r="C25" s="17" t="s">
        <v>167</v>
      </c>
      <c r="D25" s="11" t="s">
        <v>165</v>
      </c>
      <c r="E25" s="11">
        <v>46.145833333333343</v>
      </c>
      <c r="F25" s="12">
        <f t="shared" si="0"/>
        <v>58.605208333333344</v>
      </c>
      <c r="G25" s="10">
        <f t="shared" si="1"/>
        <v>14535.937500000004</v>
      </c>
      <c r="H25" s="10">
        <f t="shared" si="2"/>
        <v>18460.640625000004</v>
      </c>
    </row>
    <row r="26" spans="1:8" s="13" customFormat="1" ht="12.75">
      <c r="A26" s="15" t="s">
        <v>344</v>
      </c>
      <c r="B26" s="16" t="s">
        <v>236</v>
      </c>
      <c r="C26" s="17" t="s">
        <v>164</v>
      </c>
      <c r="D26" s="11" t="s">
        <v>168</v>
      </c>
      <c r="E26" s="11">
        <v>100.59523809523809</v>
      </c>
      <c r="F26" s="12">
        <f t="shared" si="0"/>
        <v>127.75595238095238</v>
      </c>
      <c r="G26" s="10">
        <f t="shared" si="1"/>
        <v>31687.499999999996</v>
      </c>
      <c r="H26" s="10">
        <f t="shared" si="2"/>
        <v>40243.124999999993</v>
      </c>
    </row>
    <row r="27" spans="1:8" s="13" customFormat="1" ht="12.75">
      <c r="A27" s="15" t="s">
        <v>345</v>
      </c>
      <c r="B27" s="16" t="s">
        <v>237</v>
      </c>
      <c r="C27" s="17" t="s">
        <v>166</v>
      </c>
      <c r="D27" s="11" t="s">
        <v>168</v>
      </c>
      <c r="E27" s="11">
        <v>100.59523809523809</v>
      </c>
      <c r="F27" s="12">
        <f t="shared" si="0"/>
        <v>127.75595238095238</v>
      </c>
      <c r="G27" s="10">
        <f t="shared" si="1"/>
        <v>31687.499999999996</v>
      </c>
      <c r="H27" s="10">
        <f t="shared" si="2"/>
        <v>40243.124999999993</v>
      </c>
    </row>
    <row r="28" spans="1:8" s="13" customFormat="1" ht="12.75">
      <c r="A28" s="15" t="s">
        <v>346</v>
      </c>
      <c r="B28" s="16" t="s">
        <v>238</v>
      </c>
      <c r="C28" s="17" t="s">
        <v>167</v>
      </c>
      <c r="D28" s="11" t="s">
        <v>168</v>
      </c>
      <c r="E28" s="11">
        <v>100.59523809523809</v>
      </c>
      <c r="F28" s="12">
        <f t="shared" si="0"/>
        <v>127.75595238095238</v>
      </c>
      <c r="G28" s="10">
        <f t="shared" si="1"/>
        <v>31687.499999999996</v>
      </c>
      <c r="H28" s="10">
        <f t="shared" si="2"/>
        <v>40243.124999999993</v>
      </c>
    </row>
    <row r="29" spans="1:8" s="13" customFormat="1" ht="12.75">
      <c r="A29" s="15" t="s">
        <v>340</v>
      </c>
      <c r="B29" s="16" t="s">
        <v>232</v>
      </c>
      <c r="C29" s="17" t="s">
        <v>163</v>
      </c>
      <c r="D29" s="11" t="s">
        <v>160</v>
      </c>
      <c r="E29" s="11">
        <v>170.23809523809527</v>
      </c>
      <c r="F29" s="12">
        <f t="shared" si="0"/>
        <v>216.20238095238099</v>
      </c>
      <c r="G29" s="10">
        <f t="shared" si="1"/>
        <v>53625.000000000007</v>
      </c>
      <c r="H29" s="10">
        <f t="shared" si="2"/>
        <v>68103.750000000015</v>
      </c>
    </row>
    <row r="30" spans="1:8" s="13" customFormat="1" ht="12.75">
      <c r="A30" s="15" t="s">
        <v>326</v>
      </c>
      <c r="B30" s="16" t="s">
        <v>218</v>
      </c>
      <c r="C30" s="17" t="s">
        <v>145</v>
      </c>
      <c r="D30" s="11" t="s">
        <v>146</v>
      </c>
      <c r="E30" s="11">
        <v>29.761904761904766</v>
      </c>
      <c r="F30" s="12">
        <f t="shared" si="0"/>
        <v>37.797619047619051</v>
      </c>
      <c r="G30" s="10">
        <f t="shared" si="1"/>
        <v>9375.0000000000018</v>
      </c>
      <c r="H30" s="10">
        <f t="shared" si="2"/>
        <v>11906.250000000002</v>
      </c>
    </row>
    <row r="31" spans="1:8" s="13" customFormat="1" ht="12.75">
      <c r="A31" s="15" t="s">
        <v>325</v>
      </c>
      <c r="B31" s="16" t="s">
        <v>217</v>
      </c>
      <c r="C31" s="17" t="s">
        <v>143</v>
      </c>
      <c r="D31" s="11" t="s">
        <v>144</v>
      </c>
      <c r="E31" s="11">
        <v>42.559523809523817</v>
      </c>
      <c r="F31" s="12">
        <f t="shared" si="0"/>
        <v>54.050595238095248</v>
      </c>
      <c r="G31" s="10">
        <f t="shared" si="1"/>
        <v>13406.250000000002</v>
      </c>
      <c r="H31" s="10">
        <f t="shared" si="2"/>
        <v>17025.937500000004</v>
      </c>
    </row>
    <row r="32" spans="1:8" s="13" customFormat="1" ht="12.75">
      <c r="A32" s="15" t="s">
        <v>327</v>
      </c>
      <c r="B32" s="16" t="s">
        <v>219</v>
      </c>
      <c r="C32" s="17" t="s">
        <v>147</v>
      </c>
      <c r="D32" s="11"/>
      <c r="E32" s="11">
        <v>25.297619047619051</v>
      </c>
      <c r="F32" s="12">
        <f t="shared" si="0"/>
        <v>32.127976190476197</v>
      </c>
      <c r="G32" s="10">
        <f t="shared" si="1"/>
        <v>7968.7500000000009</v>
      </c>
      <c r="H32" s="10">
        <f t="shared" si="2"/>
        <v>10120.312500000002</v>
      </c>
    </row>
    <row r="33" spans="1:8" s="13" customFormat="1" ht="12.75">
      <c r="A33" s="15" t="s">
        <v>328</v>
      </c>
      <c r="B33" s="16" t="s">
        <v>220</v>
      </c>
      <c r="C33" s="17" t="s">
        <v>148</v>
      </c>
      <c r="D33" s="11"/>
      <c r="E33" s="11">
        <v>110.86309523809526</v>
      </c>
      <c r="F33" s="12">
        <f t="shared" si="0"/>
        <v>140.79613095238096</v>
      </c>
      <c r="G33" s="10">
        <f t="shared" si="1"/>
        <v>34921.875000000007</v>
      </c>
      <c r="H33" s="10">
        <f t="shared" si="2"/>
        <v>44350.781250000007</v>
      </c>
    </row>
    <row r="34" spans="1:8" s="13" customFormat="1" ht="12.75">
      <c r="A34" s="15" t="s">
        <v>335</v>
      </c>
      <c r="B34" s="16" t="s">
        <v>227</v>
      </c>
      <c r="C34" s="17" t="s">
        <v>156</v>
      </c>
      <c r="D34" s="11" t="s">
        <v>157</v>
      </c>
      <c r="E34" s="11">
        <v>43.467261904761912</v>
      </c>
      <c r="F34" s="12">
        <f t="shared" si="0"/>
        <v>55.203422619047629</v>
      </c>
      <c r="G34" s="10">
        <f t="shared" si="1"/>
        <v>13692.187500000002</v>
      </c>
      <c r="H34" s="10">
        <f t="shared" si="2"/>
        <v>17389.078125000004</v>
      </c>
    </row>
    <row r="35" spans="1:8" s="13" customFormat="1" ht="12.75">
      <c r="A35" s="15" t="s">
        <v>334</v>
      </c>
      <c r="B35" s="16" t="s">
        <v>226</v>
      </c>
      <c r="C35" s="17" t="s">
        <v>155</v>
      </c>
      <c r="D35" s="11"/>
      <c r="E35" s="11">
        <v>56.13095238095238</v>
      </c>
      <c r="F35" s="12">
        <f t="shared" ref="F35:F66" si="3">E35*$F$2</f>
        <v>71.286309523809521</v>
      </c>
      <c r="G35" s="10">
        <f t="shared" ref="G35:G66" si="4">E35*$G$2</f>
        <v>17681.25</v>
      </c>
      <c r="H35" s="10">
        <f t="shared" ref="H35:H66" si="5">G35*$H$2</f>
        <v>22455.1875</v>
      </c>
    </row>
    <row r="36" spans="1:8" s="13" customFormat="1" ht="12.75">
      <c r="A36" s="15" t="s">
        <v>329</v>
      </c>
      <c r="B36" s="16" t="s">
        <v>221</v>
      </c>
      <c r="C36" s="17" t="s">
        <v>149</v>
      </c>
      <c r="D36" s="11"/>
      <c r="E36" s="11">
        <v>73.675595238095241</v>
      </c>
      <c r="F36" s="12">
        <f t="shared" si="3"/>
        <v>93.568005952380958</v>
      </c>
      <c r="G36" s="10">
        <f t="shared" si="4"/>
        <v>23207.8125</v>
      </c>
      <c r="H36" s="10">
        <f t="shared" si="5"/>
        <v>29473.921875</v>
      </c>
    </row>
    <row r="37" spans="1:8" s="13" customFormat="1" ht="12.75">
      <c r="A37" s="15" t="s">
        <v>330</v>
      </c>
      <c r="B37" s="16" t="s">
        <v>222</v>
      </c>
      <c r="C37" s="17" t="s">
        <v>150</v>
      </c>
      <c r="D37" s="11"/>
      <c r="E37" s="11">
        <v>73.675595238095241</v>
      </c>
      <c r="F37" s="12">
        <f t="shared" si="3"/>
        <v>93.568005952380958</v>
      </c>
      <c r="G37" s="10">
        <f t="shared" si="4"/>
        <v>23207.8125</v>
      </c>
      <c r="H37" s="10">
        <f t="shared" si="5"/>
        <v>29473.921875</v>
      </c>
    </row>
    <row r="38" spans="1:8" s="13" customFormat="1" ht="12.75">
      <c r="A38" s="15" t="s">
        <v>331</v>
      </c>
      <c r="B38" s="16" t="s">
        <v>223</v>
      </c>
      <c r="C38" s="17" t="s">
        <v>151</v>
      </c>
      <c r="D38" s="11"/>
      <c r="E38" s="11">
        <v>73.675595238095241</v>
      </c>
      <c r="F38" s="12">
        <f t="shared" si="3"/>
        <v>93.568005952380958</v>
      </c>
      <c r="G38" s="10">
        <f t="shared" si="4"/>
        <v>23207.8125</v>
      </c>
      <c r="H38" s="10">
        <f t="shared" si="5"/>
        <v>29473.921875</v>
      </c>
    </row>
    <row r="39" spans="1:8" s="13" customFormat="1" ht="12.75">
      <c r="A39" s="15" t="s">
        <v>332</v>
      </c>
      <c r="B39" s="16" t="s">
        <v>224</v>
      </c>
      <c r="C39" s="17" t="s">
        <v>152</v>
      </c>
      <c r="D39" s="11"/>
      <c r="E39" s="11">
        <v>73.675595238095241</v>
      </c>
      <c r="F39" s="12">
        <f t="shared" si="3"/>
        <v>93.568005952380958</v>
      </c>
      <c r="G39" s="10">
        <f t="shared" si="4"/>
        <v>23207.8125</v>
      </c>
      <c r="H39" s="10">
        <f t="shared" si="5"/>
        <v>29473.921875</v>
      </c>
    </row>
    <row r="40" spans="1:8" s="13" customFormat="1" ht="12.75">
      <c r="A40" s="15" t="s">
        <v>333</v>
      </c>
      <c r="B40" s="16" t="s">
        <v>225</v>
      </c>
      <c r="C40" s="17" t="s">
        <v>153</v>
      </c>
      <c r="D40" s="11" t="s">
        <v>154</v>
      </c>
      <c r="E40" s="11">
        <v>42.857142857142868</v>
      </c>
      <c r="F40" s="12">
        <f t="shared" si="3"/>
        <v>54.428571428571445</v>
      </c>
      <c r="G40" s="10">
        <f t="shared" si="4"/>
        <v>13500.000000000004</v>
      </c>
      <c r="H40" s="10">
        <f t="shared" si="5"/>
        <v>17145.000000000004</v>
      </c>
    </row>
    <row r="41" spans="1:8" s="13" customFormat="1" ht="12.75">
      <c r="A41" s="15" t="s">
        <v>347</v>
      </c>
      <c r="B41" s="16" t="s">
        <v>239</v>
      </c>
      <c r="C41" s="17" t="s">
        <v>169</v>
      </c>
      <c r="D41" s="11"/>
      <c r="E41" s="11">
        <v>48.06547619047619</v>
      </c>
      <c r="F41" s="12">
        <f t="shared" si="3"/>
        <v>61.043154761904759</v>
      </c>
      <c r="G41" s="10">
        <f t="shared" si="4"/>
        <v>15140.625</v>
      </c>
      <c r="H41" s="10">
        <f t="shared" si="5"/>
        <v>19228.59375</v>
      </c>
    </row>
    <row r="42" spans="1:8" s="13" customFormat="1" ht="12.75">
      <c r="A42" s="15" t="s">
        <v>348</v>
      </c>
      <c r="B42" s="16" t="s">
        <v>240</v>
      </c>
      <c r="C42" s="17" t="s">
        <v>170</v>
      </c>
      <c r="D42" s="11"/>
      <c r="E42" s="11">
        <v>85.342261904761912</v>
      </c>
      <c r="F42" s="12">
        <f t="shared" si="3"/>
        <v>108.38467261904763</v>
      </c>
      <c r="G42" s="10">
        <f t="shared" si="4"/>
        <v>26882.812500000004</v>
      </c>
      <c r="H42" s="10">
        <f t="shared" si="5"/>
        <v>34141.171875000007</v>
      </c>
    </row>
    <row r="43" spans="1:8" s="13" customFormat="1" ht="12.75">
      <c r="A43" s="15" t="s">
        <v>351</v>
      </c>
      <c r="B43" s="16" t="s">
        <v>243</v>
      </c>
      <c r="C43" s="17" t="s">
        <v>174</v>
      </c>
      <c r="D43" s="11" t="s">
        <v>162</v>
      </c>
      <c r="E43" s="11">
        <v>33.035714285714285</v>
      </c>
      <c r="F43" s="12">
        <f t="shared" si="3"/>
        <v>41.955357142857139</v>
      </c>
      <c r="G43" s="10">
        <f t="shared" si="4"/>
        <v>10406.25</v>
      </c>
      <c r="H43" s="10">
        <f t="shared" si="5"/>
        <v>13215.9375</v>
      </c>
    </row>
    <row r="44" spans="1:8" s="13" customFormat="1" ht="12.75">
      <c r="A44" s="15" t="s">
        <v>352</v>
      </c>
      <c r="B44" s="16" t="s">
        <v>244</v>
      </c>
      <c r="C44" s="17" t="s">
        <v>175</v>
      </c>
      <c r="D44" s="11" t="s">
        <v>176</v>
      </c>
      <c r="E44" s="11">
        <v>26.547619047619047</v>
      </c>
      <c r="F44" s="12">
        <f t="shared" si="3"/>
        <v>33.715476190476188</v>
      </c>
      <c r="G44" s="10">
        <f t="shared" si="4"/>
        <v>8362.5</v>
      </c>
      <c r="H44" s="10">
        <f t="shared" si="5"/>
        <v>10620.375</v>
      </c>
    </row>
    <row r="45" spans="1:8" s="13" customFormat="1" ht="12.75">
      <c r="A45" s="15" t="s">
        <v>350</v>
      </c>
      <c r="B45" s="16" t="s">
        <v>242</v>
      </c>
      <c r="C45" s="17" t="s">
        <v>173</v>
      </c>
      <c r="D45" s="11"/>
      <c r="E45" s="11">
        <v>38.318452380952387</v>
      </c>
      <c r="F45" s="12">
        <f t="shared" si="3"/>
        <v>48.664434523809533</v>
      </c>
      <c r="G45" s="10">
        <f t="shared" si="4"/>
        <v>12070.312500000002</v>
      </c>
      <c r="H45" s="10">
        <f t="shared" si="5"/>
        <v>15329.296875000002</v>
      </c>
    </row>
    <row r="46" spans="1:8" s="13" customFormat="1" ht="12.75">
      <c r="A46" s="15" t="s">
        <v>336</v>
      </c>
      <c r="B46" s="16" t="s">
        <v>228</v>
      </c>
      <c r="C46" s="17" t="s">
        <v>158</v>
      </c>
      <c r="D46" s="11"/>
      <c r="E46" s="11">
        <v>53.214285714285715</v>
      </c>
      <c r="F46" s="12">
        <f t="shared" si="3"/>
        <v>67.582142857142856</v>
      </c>
      <c r="G46" s="10">
        <f t="shared" si="4"/>
        <v>16762.5</v>
      </c>
      <c r="H46" s="10">
        <f t="shared" si="5"/>
        <v>21288.375</v>
      </c>
    </row>
    <row r="47" spans="1:8" s="13" customFormat="1" ht="12.75">
      <c r="A47" s="15" t="s">
        <v>353</v>
      </c>
      <c r="B47" s="16" t="s">
        <v>245</v>
      </c>
      <c r="C47" s="17" t="s">
        <v>177</v>
      </c>
      <c r="D47" s="11" t="s">
        <v>178</v>
      </c>
      <c r="E47" s="11">
        <v>42.187500000000007</v>
      </c>
      <c r="F47" s="12">
        <f t="shared" si="3"/>
        <v>53.578125000000007</v>
      </c>
      <c r="G47" s="10">
        <f t="shared" si="4"/>
        <v>13289.062500000002</v>
      </c>
      <c r="H47" s="10">
        <f t="shared" si="5"/>
        <v>16877.109375000004</v>
      </c>
    </row>
    <row r="48" spans="1:8" s="13" customFormat="1" ht="12.75">
      <c r="A48" s="15" t="s">
        <v>354</v>
      </c>
      <c r="B48" s="16" t="s">
        <v>246</v>
      </c>
      <c r="C48" s="17" t="s">
        <v>179</v>
      </c>
      <c r="D48" s="11" t="s">
        <v>162</v>
      </c>
      <c r="E48" s="11">
        <v>42.187500000000007</v>
      </c>
      <c r="F48" s="12">
        <f t="shared" si="3"/>
        <v>53.578125000000007</v>
      </c>
      <c r="G48" s="10">
        <f t="shared" si="4"/>
        <v>13289.062500000002</v>
      </c>
      <c r="H48" s="10">
        <f t="shared" si="5"/>
        <v>16877.109375000004</v>
      </c>
    </row>
    <row r="49" spans="1:8" s="13" customFormat="1" ht="12.75">
      <c r="A49" s="18" t="s">
        <v>72</v>
      </c>
      <c r="B49" s="19" t="s">
        <v>255</v>
      </c>
      <c r="C49" s="15" t="s">
        <v>24</v>
      </c>
      <c r="D49" s="14" t="s">
        <v>11</v>
      </c>
      <c r="E49" s="11">
        <v>20.208333333333336</v>
      </c>
      <c r="F49" s="12">
        <f t="shared" si="3"/>
        <v>25.664583333333336</v>
      </c>
      <c r="G49" s="10">
        <f t="shared" si="4"/>
        <v>6365.6250000000009</v>
      </c>
      <c r="H49" s="10">
        <f t="shared" si="5"/>
        <v>8084.3437500000009</v>
      </c>
    </row>
    <row r="50" spans="1:8" s="13" customFormat="1" ht="12.75">
      <c r="A50" s="18" t="s">
        <v>73</v>
      </c>
      <c r="B50" s="19" t="s">
        <v>256</v>
      </c>
      <c r="C50" s="15" t="s">
        <v>25</v>
      </c>
      <c r="D50" s="14" t="s">
        <v>13</v>
      </c>
      <c r="E50" s="11">
        <v>20.208333333333336</v>
      </c>
      <c r="F50" s="12">
        <f t="shared" si="3"/>
        <v>25.664583333333336</v>
      </c>
      <c r="G50" s="10">
        <f t="shared" si="4"/>
        <v>6365.6250000000009</v>
      </c>
      <c r="H50" s="10">
        <f t="shared" si="5"/>
        <v>8084.3437500000009</v>
      </c>
    </row>
    <row r="51" spans="1:8" s="13" customFormat="1" ht="12.75">
      <c r="A51" s="18" t="s">
        <v>74</v>
      </c>
      <c r="B51" s="19" t="s">
        <v>257</v>
      </c>
      <c r="C51" s="15" t="s">
        <v>26</v>
      </c>
      <c r="D51" s="14" t="s">
        <v>15</v>
      </c>
      <c r="E51" s="11">
        <v>20.208333333333336</v>
      </c>
      <c r="F51" s="12">
        <f t="shared" si="3"/>
        <v>25.664583333333336</v>
      </c>
      <c r="G51" s="10">
        <f t="shared" si="4"/>
        <v>6365.6250000000009</v>
      </c>
      <c r="H51" s="10">
        <f t="shared" si="5"/>
        <v>8084.3437500000009</v>
      </c>
    </row>
    <row r="52" spans="1:8" s="13" customFormat="1" ht="12.75">
      <c r="A52" s="18" t="s">
        <v>88</v>
      </c>
      <c r="B52" s="19" t="s">
        <v>258</v>
      </c>
      <c r="C52" s="15" t="s">
        <v>27</v>
      </c>
      <c r="D52" s="14" t="s">
        <v>17</v>
      </c>
      <c r="E52" s="11">
        <v>20.208333333333336</v>
      </c>
      <c r="F52" s="12">
        <f t="shared" si="3"/>
        <v>25.664583333333336</v>
      </c>
      <c r="G52" s="10">
        <f t="shared" si="4"/>
        <v>6365.6250000000009</v>
      </c>
      <c r="H52" s="10">
        <f t="shared" si="5"/>
        <v>8084.3437500000009</v>
      </c>
    </row>
    <row r="53" spans="1:8" s="13" customFormat="1" ht="12.75">
      <c r="A53" s="18" t="s">
        <v>89</v>
      </c>
      <c r="B53" s="19" t="s">
        <v>259</v>
      </c>
      <c r="C53" s="15" t="s">
        <v>28</v>
      </c>
      <c r="D53" s="14" t="s">
        <v>19</v>
      </c>
      <c r="E53" s="11">
        <v>20.208333333333336</v>
      </c>
      <c r="F53" s="12">
        <f t="shared" si="3"/>
        <v>25.664583333333336</v>
      </c>
      <c r="G53" s="10">
        <f t="shared" si="4"/>
        <v>6365.6250000000009</v>
      </c>
      <c r="H53" s="10">
        <f t="shared" si="5"/>
        <v>8084.3437500000009</v>
      </c>
    </row>
    <row r="54" spans="1:8" s="13" customFormat="1" ht="12.75">
      <c r="A54" s="18" t="s">
        <v>90</v>
      </c>
      <c r="B54" s="19" t="s">
        <v>260</v>
      </c>
      <c r="C54" s="15" t="s">
        <v>29</v>
      </c>
      <c r="D54" s="14" t="s">
        <v>20</v>
      </c>
      <c r="E54" s="11">
        <v>20.580357142857146</v>
      </c>
      <c r="F54" s="12">
        <f t="shared" si="3"/>
        <v>26.137053571428577</v>
      </c>
      <c r="G54" s="10">
        <f t="shared" si="4"/>
        <v>6482.8125000000009</v>
      </c>
      <c r="H54" s="10">
        <f t="shared" si="5"/>
        <v>8233.1718750000018</v>
      </c>
    </row>
    <row r="55" spans="1:8" s="13" customFormat="1" ht="12.75">
      <c r="A55" s="18" t="s">
        <v>91</v>
      </c>
      <c r="B55" s="19" t="s">
        <v>261</v>
      </c>
      <c r="C55" s="15" t="s">
        <v>30</v>
      </c>
      <c r="D55" s="14" t="s">
        <v>22</v>
      </c>
      <c r="E55" s="11">
        <v>20.580357142857146</v>
      </c>
      <c r="F55" s="12">
        <f t="shared" si="3"/>
        <v>26.137053571428577</v>
      </c>
      <c r="G55" s="10">
        <f t="shared" si="4"/>
        <v>6482.8125000000009</v>
      </c>
      <c r="H55" s="10">
        <f t="shared" si="5"/>
        <v>8233.1718750000018</v>
      </c>
    </row>
    <row r="56" spans="1:8" s="13" customFormat="1" ht="12.75">
      <c r="A56" s="18" t="s">
        <v>75</v>
      </c>
      <c r="B56" s="19" t="s">
        <v>262</v>
      </c>
      <c r="C56" s="15" t="s">
        <v>31</v>
      </c>
      <c r="D56" s="14" t="s">
        <v>1</v>
      </c>
      <c r="E56" s="11">
        <v>12.425595238095237</v>
      </c>
      <c r="F56" s="12">
        <f t="shared" si="3"/>
        <v>15.780505952380951</v>
      </c>
      <c r="G56" s="10">
        <f t="shared" si="4"/>
        <v>3914.0624999999995</v>
      </c>
      <c r="H56" s="10">
        <f t="shared" si="5"/>
        <v>4970.8593749999991</v>
      </c>
    </row>
    <row r="57" spans="1:8" s="13" customFormat="1" ht="12.75">
      <c r="A57" s="18" t="s">
        <v>76</v>
      </c>
      <c r="B57" s="19" t="s">
        <v>247</v>
      </c>
      <c r="C57" s="15" t="s">
        <v>10</v>
      </c>
      <c r="D57" s="14" t="s">
        <v>11</v>
      </c>
      <c r="E57" s="11">
        <v>20.208333333333336</v>
      </c>
      <c r="F57" s="12">
        <f t="shared" si="3"/>
        <v>25.664583333333336</v>
      </c>
      <c r="G57" s="10">
        <f t="shared" si="4"/>
        <v>6365.6250000000009</v>
      </c>
      <c r="H57" s="10">
        <f t="shared" si="5"/>
        <v>8084.3437500000009</v>
      </c>
    </row>
    <row r="58" spans="1:8" s="13" customFormat="1" ht="12.75">
      <c r="A58" s="18" t="s">
        <v>83</v>
      </c>
      <c r="B58" s="19" t="s">
        <v>248</v>
      </c>
      <c r="C58" s="15" t="s">
        <v>12</v>
      </c>
      <c r="D58" s="14" t="s">
        <v>13</v>
      </c>
      <c r="E58" s="11">
        <v>20.208333333333336</v>
      </c>
      <c r="F58" s="12">
        <f t="shared" si="3"/>
        <v>25.664583333333336</v>
      </c>
      <c r="G58" s="10">
        <f t="shared" si="4"/>
        <v>6365.6250000000009</v>
      </c>
      <c r="H58" s="10">
        <f t="shared" si="5"/>
        <v>8084.3437500000009</v>
      </c>
    </row>
    <row r="59" spans="1:8" s="13" customFormat="1" ht="12.75">
      <c r="A59" s="18" t="s">
        <v>77</v>
      </c>
      <c r="B59" s="19" t="s">
        <v>249</v>
      </c>
      <c r="C59" s="15" t="s">
        <v>14</v>
      </c>
      <c r="D59" s="14" t="s">
        <v>15</v>
      </c>
      <c r="E59" s="11">
        <v>20.208333333333336</v>
      </c>
      <c r="F59" s="12">
        <f t="shared" si="3"/>
        <v>25.664583333333336</v>
      </c>
      <c r="G59" s="10">
        <f t="shared" si="4"/>
        <v>6365.6250000000009</v>
      </c>
      <c r="H59" s="10">
        <f t="shared" si="5"/>
        <v>8084.3437500000009</v>
      </c>
    </row>
    <row r="60" spans="1:8" s="13" customFormat="1" ht="12.75">
      <c r="A60" s="18" t="s">
        <v>84</v>
      </c>
      <c r="B60" s="19" t="s">
        <v>250</v>
      </c>
      <c r="C60" s="15" t="s">
        <v>16</v>
      </c>
      <c r="D60" s="14" t="s">
        <v>17</v>
      </c>
      <c r="E60" s="11">
        <v>20.208333333333336</v>
      </c>
      <c r="F60" s="12">
        <f t="shared" si="3"/>
        <v>25.664583333333336</v>
      </c>
      <c r="G60" s="10">
        <f t="shared" si="4"/>
        <v>6365.6250000000009</v>
      </c>
      <c r="H60" s="10">
        <f t="shared" si="5"/>
        <v>8084.3437500000009</v>
      </c>
    </row>
    <row r="61" spans="1:8" s="13" customFormat="1" ht="12.75">
      <c r="A61" s="18" t="s">
        <v>85</v>
      </c>
      <c r="B61" s="19" t="s">
        <v>251</v>
      </c>
      <c r="C61" s="15" t="s">
        <v>18</v>
      </c>
      <c r="D61" s="14" t="s">
        <v>19</v>
      </c>
      <c r="E61" s="11">
        <v>20.208333333333336</v>
      </c>
      <c r="F61" s="12">
        <f t="shared" si="3"/>
        <v>25.664583333333336</v>
      </c>
      <c r="G61" s="10">
        <f t="shared" si="4"/>
        <v>6365.6250000000009</v>
      </c>
      <c r="H61" s="10">
        <f t="shared" si="5"/>
        <v>8084.3437500000009</v>
      </c>
    </row>
    <row r="62" spans="1:8" s="13" customFormat="1" ht="12.75">
      <c r="A62" s="18" t="s">
        <v>86</v>
      </c>
      <c r="B62" s="19" t="s">
        <v>252</v>
      </c>
      <c r="C62" s="15" t="s">
        <v>0</v>
      </c>
      <c r="D62" s="14" t="s">
        <v>20</v>
      </c>
      <c r="E62" s="11">
        <v>20.580357142857146</v>
      </c>
      <c r="F62" s="12">
        <f t="shared" si="3"/>
        <v>26.137053571428577</v>
      </c>
      <c r="G62" s="10">
        <f t="shared" si="4"/>
        <v>6482.8125000000009</v>
      </c>
      <c r="H62" s="10">
        <f t="shared" si="5"/>
        <v>8233.1718750000018</v>
      </c>
    </row>
    <row r="63" spans="1:8" s="13" customFormat="1" ht="12.75">
      <c r="A63" s="18" t="s">
        <v>87</v>
      </c>
      <c r="B63" s="19" t="s">
        <v>253</v>
      </c>
      <c r="C63" s="15" t="s">
        <v>21</v>
      </c>
      <c r="D63" s="14" t="s">
        <v>22</v>
      </c>
      <c r="E63" s="11">
        <v>20.580357142857146</v>
      </c>
      <c r="F63" s="12">
        <f t="shared" si="3"/>
        <v>26.137053571428577</v>
      </c>
      <c r="G63" s="10">
        <f t="shared" si="4"/>
        <v>6482.8125000000009</v>
      </c>
      <c r="H63" s="10">
        <f t="shared" si="5"/>
        <v>8233.1718750000018</v>
      </c>
    </row>
    <row r="64" spans="1:8" s="13" customFormat="1" ht="12.75">
      <c r="A64" s="18" t="s">
        <v>78</v>
      </c>
      <c r="B64" s="19" t="s">
        <v>254</v>
      </c>
      <c r="C64" s="15" t="s">
        <v>23</v>
      </c>
      <c r="D64" s="14" t="s">
        <v>1</v>
      </c>
      <c r="E64" s="11">
        <v>12.425595238095237</v>
      </c>
      <c r="F64" s="12">
        <f t="shared" si="3"/>
        <v>15.780505952380951</v>
      </c>
      <c r="G64" s="10">
        <f t="shared" si="4"/>
        <v>3914.0624999999995</v>
      </c>
      <c r="H64" s="10">
        <f t="shared" si="5"/>
        <v>4970.8593749999991</v>
      </c>
    </row>
    <row r="65" spans="1:8" s="13" customFormat="1" ht="12.75">
      <c r="A65" s="15" t="s">
        <v>356</v>
      </c>
      <c r="B65" s="16" t="s">
        <v>295</v>
      </c>
      <c r="C65" s="17" t="s">
        <v>181</v>
      </c>
      <c r="D65" s="11" t="s">
        <v>182</v>
      </c>
      <c r="E65" s="11">
        <v>11.175595238095239</v>
      </c>
      <c r="F65" s="12">
        <f t="shared" si="3"/>
        <v>14.193005952380954</v>
      </c>
      <c r="G65" s="10">
        <f t="shared" si="4"/>
        <v>3520.3125000000005</v>
      </c>
      <c r="H65" s="10">
        <f t="shared" si="5"/>
        <v>4470.7968750000009</v>
      </c>
    </row>
    <row r="66" spans="1:8" s="13" customFormat="1" ht="12.75">
      <c r="A66" s="18" t="s">
        <v>114</v>
      </c>
      <c r="B66" s="19" t="s">
        <v>290</v>
      </c>
      <c r="C66" s="15" t="s">
        <v>66</v>
      </c>
      <c r="D66" s="14" t="s">
        <v>67</v>
      </c>
      <c r="E66" s="11">
        <v>38.958333333333336</v>
      </c>
      <c r="F66" s="12">
        <f t="shared" si="3"/>
        <v>49.47708333333334</v>
      </c>
      <c r="G66" s="10">
        <f t="shared" si="4"/>
        <v>12271.875</v>
      </c>
      <c r="H66" s="10">
        <f t="shared" si="5"/>
        <v>15585.28125</v>
      </c>
    </row>
    <row r="67" spans="1:8" s="13" customFormat="1" ht="12.75">
      <c r="A67" s="18" t="s">
        <v>115</v>
      </c>
      <c r="B67" s="19" t="s">
        <v>291</v>
      </c>
      <c r="C67" s="15" t="s">
        <v>68</v>
      </c>
      <c r="D67" s="14" t="s">
        <v>67</v>
      </c>
      <c r="E67" s="11">
        <v>38.958333333333336</v>
      </c>
      <c r="F67" s="12">
        <f t="shared" ref="F67:F98" si="6">E67*$F$2</f>
        <v>49.47708333333334</v>
      </c>
      <c r="G67" s="10">
        <f t="shared" ref="G67:G98" si="7">E67*$G$2</f>
        <v>12271.875</v>
      </c>
      <c r="H67" s="10">
        <f t="shared" ref="H67:H98" si="8">G67*$H$2</f>
        <v>15585.28125</v>
      </c>
    </row>
    <row r="68" spans="1:8" s="13" customFormat="1" ht="12.75">
      <c r="A68" s="18" t="s">
        <v>116</v>
      </c>
      <c r="B68" s="19" t="s">
        <v>292</v>
      </c>
      <c r="C68" s="15" t="s">
        <v>69</v>
      </c>
      <c r="D68" s="14" t="s">
        <v>67</v>
      </c>
      <c r="E68" s="11">
        <v>38.958333333333336</v>
      </c>
      <c r="F68" s="12">
        <f t="shared" si="6"/>
        <v>49.47708333333334</v>
      </c>
      <c r="G68" s="10">
        <f t="shared" si="7"/>
        <v>12271.875</v>
      </c>
      <c r="H68" s="10">
        <f t="shared" si="8"/>
        <v>15585.28125</v>
      </c>
    </row>
    <row r="69" spans="1:8" s="13" customFormat="1" ht="12.75">
      <c r="A69" s="18" t="s">
        <v>117</v>
      </c>
      <c r="B69" s="19" t="s">
        <v>293</v>
      </c>
      <c r="C69" s="15" t="s">
        <v>70</v>
      </c>
      <c r="D69" s="14" t="s">
        <v>67</v>
      </c>
      <c r="E69" s="11">
        <v>38.958333333333336</v>
      </c>
      <c r="F69" s="12">
        <f t="shared" si="6"/>
        <v>49.47708333333334</v>
      </c>
      <c r="G69" s="10">
        <f t="shared" si="7"/>
        <v>12271.875</v>
      </c>
      <c r="H69" s="10">
        <f t="shared" si="8"/>
        <v>15585.28125</v>
      </c>
    </row>
    <row r="70" spans="1:8" s="13" customFormat="1" ht="12.75">
      <c r="A70" s="18" t="s">
        <v>118</v>
      </c>
      <c r="B70" s="19" t="s">
        <v>294</v>
      </c>
      <c r="C70" s="15" t="s">
        <v>71</v>
      </c>
      <c r="D70" s="14" t="s">
        <v>67</v>
      </c>
      <c r="E70" s="11">
        <v>38.958333333333336</v>
      </c>
      <c r="F70" s="12">
        <f t="shared" si="6"/>
        <v>49.47708333333334</v>
      </c>
      <c r="G70" s="10">
        <f t="shared" si="7"/>
        <v>12271.875</v>
      </c>
      <c r="H70" s="10">
        <f t="shared" si="8"/>
        <v>15585.28125</v>
      </c>
    </row>
    <row r="71" spans="1:8" s="13" customFormat="1" ht="12.75">
      <c r="A71" s="18" t="s">
        <v>96</v>
      </c>
      <c r="B71" s="19" t="s">
        <v>271</v>
      </c>
      <c r="C71" s="15" t="s">
        <v>40</v>
      </c>
      <c r="D71" s="14" t="s">
        <v>41</v>
      </c>
      <c r="E71" s="11">
        <v>21.830357142857146</v>
      </c>
      <c r="F71" s="12">
        <f t="shared" si="6"/>
        <v>27.724553571428576</v>
      </c>
      <c r="G71" s="10">
        <f t="shared" si="7"/>
        <v>6876.5625000000009</v>
      </c>
      <c r="H71" s="10">
        <f t="shared" si="8"/>
        <v>8733.2343750000018</v>
      </c>
    </row>
    <row r="72" spans="1:8" s="13" customFormat="1" ht="12.75">
      <c r="A72" s="18" t="s">
        <v>97</v>
      </c>
      <c r="B72" s="19" t="s">
        <v>272</v>
      </c>
      <c r="C72" s="15" t="s">
        <v>42</v>
      </c>
      <c r="D72" s="14" t="s">
        <v>41</v>
      </c>
      <c r="E72" s="11">
        <v>21.830357142857146</v>
      </c>
      <c r="F72" s="12">
        <f t="shared" si="6"/>
        <v>27.724553571428576</v>
      </c>
      <c r="G72" s="10">
        <f t="shared" si="7"/>
        <v>6876.5625000000009</v>
      </c>
      <c r="H72" s="10">
        <f t="shared" si="8"/>
        <v>8733.2343750000018</v>
      </c>
    </row>
    <row r="73" spans="1:8" s="13" customFormat="1" ht="12.75">
      <c r="A73" s="18" t="s">
        <v>98</v>
      </c>
      <c r="B73" s="19" t="s">
        <v>273</v>
      </c>
      <c r="C73" s="15" t="s">
        <v>43</v>
      </c>
      <c r="D73" s="14" t="s">
        <v>41</v>
      </c>
      <c r="E73" s="11">
        <v>21.830357142857146</v>
      </c>
      <c r="F73" s="12">
        <f t="shared" si="6"/>
        <v>27.724553571428576</v>
      </c>
      <c r="G73" s="10">
        <f t="shared" si="7"/>
        <v>6876.5625000000009</v>
      </c>
      <c r="H73" s="10">
        <f t="shared" si="8"/>
        <v>8733.2343750000018</v>
      </c>
    </row>
    <row r="74" spans="1:8" s="13" customFormat="1" ht="12.75">
      <c r="A74" s="18" t="s">
        <v>99</v>
      </c>
      <c r="B74" s="19" t="s">
        <v>274</v>
      </c>
      <c r="C74" s="15" t="s">
        <v>44</v>
      </c>
      <c r="D74" s="14" t="s">
        <v>41</v>
      </c>
      <c r="E74" s="11">
        <v>21.830357142857146</v>
      </c>
      <c r="F74" s="12">
        <f t="shared" si="6"/>
        <v>27.724553571428576</v>
      </c>
      <c r="G74" s="10">
        <f t="shared" si="7"/>
        <v>6876.5625000000009</v>
      </c>
      <c r="H74" s="10">
        <f t="shared" si="8"/>
        <v>8733.2343750000018</v>
      </c>
    </row>
    <row r="75" spans="1:8" s="13" customFormat="1" ht="12.75">
      <c r="A75" s="18" t="s">
        <v>100</v>
      </c>
      <c r="B75" s="19" t="s">
        <v>275</v>
      </c>
      <c r="C75" s="15" t="s">
        <v>45</v>
      </c>
      <c r="D75" s="14" t="s">
        <v>41</v>
      </c>
      <c r="E75" s="11">
        <v>21.830357142857146</v>
      </c>
      <c r="F75" s="12">
        <f t="shared" si="6"/>
        <v>27.724553571428576</v>
      </c>
      <c r="G75" s="10">
        <f t="shared" si="7"/>
        <v>6876.5625000000009</v>
      </c>
      <c r="H75" s="10">
        <f t="shared" si="8"/>
        <v>8733.2343750000018</v>
      </c>
    </row>
    <row r="76" spans="1:8" s="13" customFormat="1" ht="12.75">
      <c r="A76" s="15" t="s">
        <v>357</v>
      </c>
      <c r="B76" s="16" t="s">
        <v>296</v>
      </c>
      <c r="C76" s="17" t="s">
        <v>183</v>
      </c>
      <c r="D76" s="11" t="s">
        <v>184</v>
      </c>
      <c r="E76" s="11">
        <v>21.785714285714288</v>
      </c>
      <c r="F76" s="12">
        <f t="shared" si="6"/>
        <v>27.667857142857148</v>
      </c>
      <c r="G76" s="10">
        <f t="shared" si="7"/>
        <v>6862.5000000000009</v>
      </c>
      <c r="H76" s="10">
        <f t="shared" si="8"/>
        <v>8715.3750000000018</v>
      </c>
    </row>
    <row r="77" spans="1:8" s="13" customFormat="1" ht="12.75">
      <c r="A77" s="15" t="s">
        <v>358</v>
      </c>
      <c r="B77" s="16" t="s">
        <v>297</v>
      </c>
      <c r="C77" s="17" t="s">
        <v>183</v>
      </c>
      <c r="D77" s="11" t="s">
        <v>185</v>
      </c>
      <c r="E77" s="11">
        <v>31.785714285714288</v>
      </c>
      <c r="F77" s="12">
        <f t="shared" si="6"/>
        <v>40.367857142857147</v>
      </c>
      <c r="G77" s="10">
        <f t="shared" si="7"/>
        <v>10012.5</v>
      </c>
      <c r="H77" s="10">
        <f t="shared" si="8"/>
        <v>12715.875</v>
      </c>
    </row>
    <row r="78" spans="1:8" s="13" customFormat="1" ht="12.75">
      <c r="A78" s="18" t="s">
        <v>79</v>
      </c>
      <c r="B78" s="19" t="s">
        <v>265</v>
      </c>
      <c r="C78" s="15" t="s">
        <v>34</v>
      </c>
      <c r="D78" s="14" t="s">
        <v>1</v>
      </c>
      <c r="E78" s="11">
        <v>20.833333333333336</v>
      </c>
      <c r="F78" s="12">
        <f t="shared" si="6"/>
        <v>26.458333333333336</v>
      </c>
      <c r="G78" s="10">
        <f t="shared" si="7"/>
        <v>6562.5000000000009</v>
      </c>
      <c r="H78" s="10">
        <f t="shared" si="8"/>
        <v>8334.3750000000018</v>
      </c>
    </row>
    <row r="79" spans="1:8" s="13" customFormat="1" ht="12.75">
      <c r="A79" s="18" t="s">
        <v>94</v>
      </c>
      <c r="B79" s="19" t="s">
        <v>266</v>
      </c>
      <c r="C79" s="15" t="s">
        <v>35</v>
      </c>
      <c r="D79" s="14" t="s">
        <v>1</v>
      </c>
      <c r="E79" s="11">
        <v>20.833333333333336</v>
      </c>
      <c r="F79" s="12">
        <f t="shared" si="6"/>
        <v>26.458333333333336</v>
      </c>
      <c r="G79" s="10">
        <f t="shared" si="7"/>
        <v>6562.5000000000009</v>
      </c>
      <c r="H79" s="10">
        <f t="shared" si="8"/>
        <v>8334.3750000000018</v>
      </c>
    </row>
    <row r="80" spans="1:8" s="13" customFormat="1" ht="12.75">
      <c r="A80" s="18" t="s">
        <v>80</v>
      </c>
      <c r="B80" s="19" t="s">
        <v>267</v>
      </c>
      <c r="C80" s="15" t="s">
        <v>36</v>
      </c>
      <c r="D80" s="14" t="s">
        <v>1</v>
      </c>
      <c r="E80" s="11">
        <v>20.773809523809526</v>
      </c>
      <c r="F80" s="12">
        <f t="shared" si="6"/>
        <v>26.382738095238096</v>
      </c>
      <c r="G80" s="10">
        <f t="shared" si="7"/>
        <v>6543.7500000000009</v>
      </c>
      <c r="H80" s="10">
        <f t="shared" si="8"/>
        <v>8310.5625000000018</v>
      </c>
    </row>
    <row r="81" spans="1:8" s="13" customFormat="1" ht="12.75">
      <c r="A81" s="15" t="s">
        <v>359</v>
      </c>
      <c r="B81" s="16" t="s">
        <v>298</v>
      </c>
      <c r="C81" s="17" t="s">
        <v>186</v>
      </c>
      <c r="D81" s="11" t="s">
        <v>187</v>
      </c>
      <c r="E81" s="11">
        <v>20.208333333333336</v>
      </c>
      <c r="F81" s="12">
        <f t="shared" si="6"/>
        <v>25.664583333333336</v>
      </c>
      <c r="G81" s="10">
        <f t="shared" si="7"/>
        <v>6365.6250000000009</v>
      </c>
      <c r="H81" s="10">
        <f t="shared" si="8"/>
        <v>8084.3437500000009</v>
      </c>
    </row>
    <row r="82" spans="1:8" s="13" customFormat="1" ht="12.75">
      <c r="A82" s="15" t="s">
        <v>360</v>
      </c>
      <c r="B82" s="16" t="s">
        <v>299</v>
      </c>
      <c r="C82" s="17" t="s">
        <v>188</v>
      </c>
      <c r="D82" s="11" t="s">
        <v>187</v>
      </c>
      <c r="E82" s="11">
        <v>20.208333333333336</v>
      </c>
      <c r="F82" s="12">
        <f t="shared" si="6"/>
        <v>25.664583333333336</v>
      </c>
      <c r="G82" s="10">
        <f t="shared" si="7"/>
        <v>6365.6250000000009</v>
      </c>
      <c r="H82" s="10">
        <f t="shared" si="8"/>
        <v>8084.3437500000009</v>
      </c>
    </row>
    <row r="83" spans="1:8" s="13" customFormat="1" ht="12.75">
      <c r="A83" s="18" t="s">
        <v>81</v>
      </c>
      <c r="B83" s="19" t="s">
        <v>268</v>
      </c>
      <c r="C83" s="15" t="s">
        <v>37</v>
      </c>
      <c r="D83" s="14" t="s">
        <v>1</v>
      </c>
      <c r="E83" s="11">
        <v>44.389880952380949</v>
      </c>
      <c r="F83" s="12">
        <f t="shared" si="6"/>
        <v>56.375148809523807</v>
      </c>
      <c r="G83" s="10">
        <f t="shared" si="7"/>
        <v>13982.812499999998</v>
      </c>
      <c r="H83" s="10">
        <f t="shared" si="8"/>
        <v>17758.171874999996</v>
      </c>
    </row>
    <row r="84" spans="1:8" s="13" customFormat="1" ht="12.75">
      <c r="A84" s="18" t="s">
        <v>82</v>
      </c>
      <c r="B84" s="19" t="s">
        <v>269</v>
      </c>
      <c r="C84" s="15" t="s">
        <v>38</v>
      </c>
      <c r="D84" s="14" t="s">
        <v>1</v>
      </c>
      <c r="E84" s="11">
        <v>17.589285714285715</v>
      </c>
      <c r="F84" s="12">
        <f t="shared" si="6"/>
        <v>22.33839285714286</v>
      </c>
      <c r="G84" s="10">
        <f t="shared" si="7"/>
        <v>5540.625</v>
      </c>
      <c r="H84" s="10">
        <f t="shared" si="8"/>
        <v>7036.59375</v>
      </c>
    </row>
    <row r="85" spans="1:8" s="13" customFormat="1" ht="12.75">
      <c r="A85" s="18" t="s">
        <v>92</v>
      </c>
      <c r="B85" s="19" t="s">
        <v>263</v>
      </c>
      <c r="C85" s="15" t="s">
        <v>32</v>
      </c>
      <c r="D85" s="14" t="s">
        <v>1</v>
      </c>
      <c r="E85" s="11">
        <v>18.794642857142861</v>
      </c>
      <c r="F85" s="12">
        <f t="shared" si="6"/>
        <v>23.869196428571435</v>
      </c>
      <c r="G85" s="10">
        <f t="shared" si="7"/>
        <v>5920.3125000000009</v>
      </c>
      <c r="H85" s="10">
        <f t="shared" si="8"/>
        <v>7518.7968750000009</v>
      </c>
    </row>
    <row r="86" spans="1:8" s="13" customFormat="1" ht="12.75">
      <c r="A86" s="18" t="s">
        <v>93</v>
      </c>
      <c r="B86" s="19" t="s">
        <v>264</v>
      </c>
      <c r="C86" s="15" t="s">
        <v>33</v>
      </c>
      <c r="D86" s="14" t="s">
        <v>1</v>
      </c>
      <c r="E86" s="11">
        <v>14.166666666666666</v>
      </c>
      <c r="F86" s="12">
        <f t="shared" si="6"/>
        <v>17.991666666666667</v>
      </c>
      <c r="G86" s="10">
        <f t="shared" si="7"/>
        <v>4462.5</v>
      </c>
      <c r="H86" s="10">
        <f t="shared" si="8"/>
        <v>5667.375</v>
      </c>
    </row>
    <row r="87" spans="1:8" s="13" customFormat="1" ht="12.75">
      <c r="A87" s="18" t="s">
        <v>95</v>
      </c>
      <c r="B87" s="19" t="s">
        <v>270</v>
      </c>
      <c r="C87" s="15" t="s">
        <v>39</v>
      </c>
      <c r="D87" s="14" t="s">
        <v>1</v>
      </c>
      <c r="E87" s="11">
        <v>12.738095238095241</v>
      </c>
      <c r="F87" s="12">
        <f t="shared" si="6"/>
        <v>16.177380952380958</v>
      </c>
      <c r="G87" s="10">
        <f t="shared" si="7"/>
        <v>4012.5000000000009</v>
      </c>
      <c r="H87" s="10">
        <f t="shared" si="8"/>
        <v>5095.8750000000009</v>
      </c>
    </row>
    <row r="88" spans="1:8" s="13" customFormat="1" ht="12.75">
      <c r="A88" s="18" t="s">
        <v>104</v>
      </c>
      <c r="B88" s="19" t="s">
        <v>280</v>
      </c>
      <c r="C88" s="15" t="s">
        <v>50</v>
      </c>
      <c r="D88" s="14" t="s">
        <v>1</v>
      </c>
      <c r="E88" s="11">
        <v>34.211309523809526</v>
      </c>
      <c r="F88" s="12">
        <f t="shared" si="6"/>
        <v>43.448363095238101</v>
      </c>
      <c r="G88" s="10">
        <f t="shared" si="7"/>
        <v>10776.5625</v>
      </c>
      <c r="H88" s="10">
        <f t="shared" si="8"/>
        <v>13686.234375</v>
      </c>
    </row>
    <row r="89" spans="1:8" s="13" customFormat="1" ht="12.75">
      <c r="A89" s="18" t="s">
        <v>106</v>
      </c>
      <c r="B89" s="19" t="s">
        <v>282</v>
      </c>
      <c r="C89" s="15" t="s">
        <v>53</v>
      </c>
      <c r="D89" s="14" t="s">
        <v>1</v>
      </c>
      <c r="E89" s="11">
        <v>154.07738095238096</v>
      </c>
      <c r="F89" s="12">
        <f t="shared" si="6"/>
        <v>195.67827380952383</v>
      </c>
      <c r="G89" s="10">
        <f t="shared" si="7"/>
        <v>48534.375</v>
      </c>
      <c r="H89" s="10">
        <f t="shared" si="8"/>
        <v>61638.65625</v>
      </c>
    </row>
    <row r="90" spans="1:8" s="13" customFormat="1" ht="12.75">
      <c r="A90" s="18" t="s">
        <v>107</v>
      </c>
      <c r="B90" s="19" t="s">
        <v>283</v>
      </c>
      <c r="C90" s="15" t="s">
        <v>54</v>
      </c>
      <c r="D90" s="14" t="s">
        <v>1</v>
      </c>
      <c r="E90" s="11">
        <v>33.273809523809526</v>
      </c>
      <c r="F90" s="12">
        <f t="shared" si="6"/>
        <v>42.257738095238096</v>
      </c>
      <c r="G90" s="10">
        <f t="shared" si="7"/>
        <v>10481.25</v>
      </c>
      <c r="H90" s="10">
        <f t="shared" si="8"/>
        <v>13311.1875</v>
      </c>
    </row>
    <row r="91" spans="1:8" s="13" customFormat="1" ht="12.75">
      <c r="A91" s="18" t="s">
        <v>112</v>
      </c>
      <c r="B91" s="19" t="s">
        <v>288</v>
      </c>
      <c r="C91" s="15" t="s">
        <v>63</v>
      </c>
      <c r="D91" s="14" t="s">
        <v>64</v>
      </c>
      <c r="E91" s="11">
        <v>22.559523809523814</v>
      </c>
      <c r="F91" s="12">
        <f t="shared" si="6"/>
        <v>28.650595238095242</v>
      </c>
      <c r="G91" s="10">
        <f t="shared" si="7"/>
        <v>7106.2500000000009</v>
      </c>
      <c r="H91" s="10">
        <f t="shared" si="8"/>
        <v>9024.9375000000018</v>
      </c>
    </row>
    <row r="92" spans="1:8" s="13" customFormat="1" ht="12.75">
      <c r="A92" s="18" t="s">
        <v>108</v>
      </c>
      <c r="B92" s="19" t="s">
        <v>284</v>
      </c>
      <c r="C92" s="15" t="s">
        <v>55</v>
      </c>
      <c r="D92" s="14" t="s">
        <v>56</v>
      </c>
      <c r="E92" s="11">
        <v>20.982142857142858</v>
      </c>
      <c r="F92" s="12">
        <f t="shared" si="6"/>
        <v>26.647321428571431</v>
      </c>
      <c r="G92" s="10">
        <f t="shared" si="7"/>
        <v>6609.375</v>
      </c>
      <c r="H92" s="10">
        <f t="shared" si="8"/>
        <v>8393.90625</v>
      </c>
    </row>
    <row r="93" spans="1:8" s="13" customFormat="1" ht="12.75">
      <c r="A93" s="18" t="s">
        <v>109</v>
      </c>
      <c r="B93" s="19" t="s">
        <v>285</v>
      </c>
      <c r="C93" s="15" t="s">
        <v>57</v>
      </c>
      <c r="D93" s="14" t="s">
        <v>58</v>
      </c>
      <c r="E93" s="11">
        <v>20.982142857142858</v>
      </c>
      <c r="F93" s="12">
        <f t="shared" si="6"/>
        <v>26.647321428571431</v>
      </c>
      <c r="G93" s="10">
        <f t="shared" si="7"/>
        <v>6609.375</v>
      </c>
      <c r="H93" s="10">
        <f t="shared" si="8"/>
        <v>8393.90625</v>
      </c>
    </row>
    <row r="94" spans="1:8" s="13" customFormat="1" ht="12.75">
      <c r="A94" s="18" t="s">
        <v>110</v>
      </c>
      <c r="B94" s="19" t="s">
        <v>286</v>
      </c>
      <c r="C94" s="15" t="s">
        <v>59</v>
      </c>
      <c r="D94" s="14" t="s">
        <v>60</v>
      </c>
      <c r="E94" s="11">
        <v>20.982142857142858</v>
      </c>
      <c r="F94" s="12">
        <f t="shared" si="6"/>
        <v>26.647321428571431</v>
      </c>
      <c r="G94" s="10">
        <f t="shared" si="7"/>
        <v>6609.375</v>
      </c>
      <c r="H94" s="10">
        <f t="shared" si="8"/>
        <v>8393.90625</v>
      </c>
    </row>
    <row r="95" spans="1:8" s="13" customFormat="1" ht="12.75">
      <c r="A95" s="18" t="s">
        <v>111</v>
      </c>
      <c r="B95" s="19" t="s">
        <v>287</v>
      </c>
      <c r="C95" s="15" t="s">
        <v>61</v>
      </c>
      <c r="D95" s="14" t="s">
        <v>62</v>
      </c>
      <c r="E95" s="11">
        <v>20.982142857142858</v>
      </c>
      <c r="F95" s="12">
        <f t="shared" si="6"/>
        <v>26.647321428571431</v>
      </c>
      <c r="G95" s="10">
        <f t="shared" si="7"/>
        <v>6609.375</v>
      </c>
      <c r="H95" s="10">
        <f t="shared" si="8"/>
        <v>8393.90625</v>
      </c>
    </row>
    <row r="96" spans="1:8" s="13" customFormat="1" ht="12.75">
      <c r="A96" s="18" t="s">
        <v>105</v>
      </c>
      <c r="B96" s="19" t="s">
        <v>281</v>
      </c>
      <c r="C96" s="15" t="s">
        <v>51</v>
      </c>
      <c r="D96" s="14" t="s">
        <v>52</v>
      </c>
      <c r="E96" s="11">
        <v>10.803571428571429</v>
      </c>
      <c r="F96" s="12">
        <f t="shared" si="6"/>
        <v>13.720535714285715</v>
      </c>
      <c r="G96" s="10">
        <f t="shared" si="7"/>
        <v>3403.125</v>
      </c>
      <c r="H96" s="10">
        <f t="shared" si="8"/>
        <v>4321.96875</v>
      </c>
    </row>
    <row r="97" spans="1:8" s="13" customFormat="1" ht="12.75">
      <c r="A97" s="18" t="s">
        <v>101</v>
      </c>
      <c r="B97" s="19" t="s">
        <v>276</v>
      </c>
      <c r="C97" s="15" t="s">
        <v>46</v>
      </c>
      <c r="D97" s="14" t="s">
        <v>1</v>
      </c>
      <c r="E97" s="11">
        <v>15.714285714285717</v>
      </c>
      <c r="F97" s="12">
        <f t="shared" si="6"/>
        <v>19.957142857142863</v>
      </c>
      <c r="G97" s="10">
        <f t="shared" si="7"/>
        <v>4950.0000000000009</v>
      </c>
      <c r="H97" s="10">
        <f t="shared" si="8"/>
        <v>6286.5000000000009</v>
      </c>
    </row>
    <row r="98" spans="1:8" s="13" customFormat="1" ht="12.75">
      <c r="A98" s="18" t="s">
        <v>102</v>
      </c>
      <c r="B98" s="19" t="s">
        <v>277</v>
      </c>
      <c r="C98" s="15" t="s">
        <v>47</v>
      </c>
      <c r="D98" s="14" t="s">
        <v>1</v>
      </c>
      <c r="E98" s="11">
        <v>15.714285714285717</v>
      </c>
      <c r="F98" s="12">
        <f t="shared" si="6"/>
        <v>19.957142857142863</v>
      </c>
      <c r="G98" s="10">
        <f t="shared" si="7"/>
        <v>4950.0000000000009</v>
      </c>
      <c r="H98" s="10">
        <f t="shared" si="8"/>
        <v>6286.5000000000009</v>
      </c>
    </row>
    <row r="99" spans="1:8" s="13" customFormat="1" ht="12.75">
      <c r="A99" s="15" t="s">
        <v>355</v>
      </c>
      <c r="B99" s="16" t="s">
        <v>278</v>
      </c>
      <c r="C99" s="17" t="s">
        <v>180</v>
      </c>
      <c r="D99" s="11"/>
      <c r="E99" s="11">
        <v>10.014880952380954</v>
      </c>
      <c r="F99" s="12">
        <f t="shared" ref="F99:F130" si="9">E99*$F$2</f>
        <v>12.718898809523813</v>
      </c>
      <c r="G99" s="10">
        <f t="shared" ref="G99:G111" si="10">E99*$G$2</f>
        <v>3154.6875000000005</v>
      </c>
      <c r="H99" s="10">
        <f t="shared" ref="H99:H130" si="11">G99*$H$2</f>
        <v>4006.4531250000005</v>
      </c>
    </row>
    <row r="100" spans="1:8" s="13" customFormat="1" ht="12.75">
      <c r="A100" s="18" t="s">
        <v>103</v>
      </c>
      <c r="B100" s="19" t="s">
        <v>279</v>
      </c>
      <c r="C100" s="15" t="s">
        <v>48</v>
      </c>
      <c r="D100" s="14" t="s">
        <v>49</v>
      </c>
      <c r="E100" s="11">
        <v>10.014880952380954</v>
      </c>
      <c r="F100" s="12">
        <f t="shared" si="9"/>
        <v>12.718898809523813</v>
      </c>
      <c r="G100" s="10">
        <f t="shared" si="10"/>
        <v>3154.6875000000005</v>
      </c>
      <c r="H100" s="10">
        <f t="shared" si="11"/>
        <v>4006.4531250000005</v>
      </c>
    </row>
    <row r="101" spans="1:8" s="13" customFormat="1" ht="12.75">
      <c r="A101" s="15" t="s">
        <v>361</v>
      </c>
      <c r="B101" s="16" t="s">
        <v>300</v>
      </c>
      <c r="C101" s="17" t="s">
        <v>189</v>
      </c>
      <c r="D101" s="11" t="s">
        <v>190</v>
      </c>
      <c r="E101" s="11">
        <v>32.544642857142861</v>
      </c>
      <c r="F101" s="12">
        <f t="shared" si="9"/>
        <v>41.331696428571433</v>
      </c>
      <c r="G101" s="10">
        <f t="shared" si="10"/>
        <v>10251.562500000002</v>
      </c>
      <c r="H101" s="10">
        <f t="shared" si="11"/>
        <v>13019.484375000002</v>
      </c>
    </row>
    <row r="102" spans="1:8" s="13" customFormat="1" ht="12.75">
      <c r="A102" s="15" t="s">
        <v>362</v>
      </c>
      <c r="B102" s="16" t="s">
        <v>301</v>
      </c>
      <c r="C102" s="17" t="s">
        <v>191</v>
      </c>
      <c r="D102" s="11" t="s">
        <v>190</v>
      </c>
      <c r="E102" s="11">
        <v>32.544642857142861</v>
      </c>
      <c r="F102" s="12">
        <f t="shared" si="9"/>
        <v>41.331696428571433</v>
      </c>
      <c r="G102" s="10">
        <f t="shared" si="10"/>
        <v>10251.562500000002</v>
      </c>
      <c r="H102" s="10">
        <f t="shared" si="11"/>
        <v>13019.484375000002</v>
      </c>
    </row>
    <row r="103" spans="1:8" s="13" customFormat="1" ht="12.75">
      <c r="A103" s="15" t="s">
        <v>362</v>
      </c>
      <c r="B103" s="16" t="s">
        <v>303</v>
      </c>
      <c r="C103" s="17" t="s">
        <v>193</v>
      </c>
      <c r="D103" s="11" t="s">
        <v>190</v>
      </c>
      <c r="E103" s="11">
        <v>32.544642857142861</v>
      </c>
      <c r="F103" s="12">
        <f t="shared" si="9"/>
        <v>41.331696428571433</v>
      </c>
      <c r="G103" s="10">
        <f t="shared" si="10"/>
        <v>10251.562500000002</v>
      </c>
      <c r="H103" s="10">
        <f t="shared" si="11"/>
        <v>13019.484375000002</v>
      </c>
    </row>
    <row r="104" spans="1:8" s="13" customFormat="1" ht="12.75">
      <c r="A104" s="17" t="s">
        <v>368</v>
      </c>
      <c r="B104" s="16" t="s">
        <v>308</v>
      </c>
      <c r="C104" s="17" t="s">
        <v>199</v>
      </c>
      <c r="D104" s="11" t="s">
        <v>190</v>
      </c>
      <c r="E104" s="11">
        <v>37.12797619047619</v>
      </c>
      <c r="F104" s="12">
        <f t="shared" si="9"/>
        <v>47.152529761904759</v>
      </c>
      <c r="G104" s="10">
        <f t="shared" si="10"/>
        <v>11695.3125</v>
      </c>
      <c r="H104" s="10">
        <f t="shared" si="11"/>
        <v>14853.046875</v>
      </c>
    </row>
    <row r="105" spans="1:8" s="13" customFormat="1" ht="12.75">
      <c r="A105" s="15" t="s">
        <v>363</v>
      </c>
      <c r="B105" s="16" t="s">
        <v>302</v>
      </c>
      <c r="C105" s="17" t="s">
        <v>192</v>
      </c>
      <c r="D105" s="11" t="s">
        <v>190</v>
      </c>
      <c r="E105" s="11">
        <v>38.199404761904766</v>
      </c>
      <c r="F105" s="12">
        <f t="shared" si="9"/>
        <v>48.513244047619054</v>
      </c>
      <c r="G105" s="10">
        <f t="shared" si="10"/>
        <v>12032.812500000002</v>
      </c>
      <c r="H105" s="10">
        <f t="shared" si="11"/>
        <v>15281.671875000002</v>
      </c>
    </row>
    <row r="106" spans="1:8" s="13" customFormat="1" ht="12.75">
      <c r="A106" s="15" t="s">
        <v>365</v>
      </c>
      <c r="B106" s="16" t="s">
        <v>305</v>
      </c>
      <c r="C106" s="17" t="s">
        <v>194</v>
      </c>
      <c r="D106" s="11" t="s">
        <v>196</v>
      </c>
      <c r="E106" s="11">
        <v>32.544642857142861</v>
      </c>
      <c r="F106" s="12">
        <f t="shared" si="9"/>
        <v>41.331696428571433</v>
      </c>
      <c r="G106" s="10">
        <f t="shared" si="10"/>
        <v>10251.562500000002</v>
      </c>
      <c r="H106" s="10">
        <f t="shared" si="11"/>
        <v>13019.484375000002</v>
      </c>
    </row>
    <row r="107" spans="1:8" s="13" customFormat="1" ht="12.75">
      <c r="A107" s="15" t="s">
        <v>364</v>
      </c>
      <c r="B107" s="16" t="s">
        <v>304</v>
      </c>
      <c r="C107" s="17" t="s">
        <v>194</v>
      </c>
      <c r="D107" s="11" t="s">
        <v>195</v>
      </c>
      <c r="E107" s="11">
        <v>35.967261904761912</v>
      </c>
      <c r="F107" s="12">
        <f t="shared" si="9"/>
        <v>45.67842261904763</v>
      </c>
      <c r="G107" s="10">
        <f t="shared" si="10"/>
        <v>11329.687500000002</v>
      </c>
      <c r="H107" s="10">
        <f t="shared" si="11"/>
        <v>14388.703125000002</v>
      </c>
    </row>
    <row r="108" spans="1:8" s="13" customFormat="1" ht="12.75">
      <c r="A108" s="15" t="s">
        <v>366</v>
      </c>
      <c r="B108" s="16" t="s">
        <v>306</v>
      </c>
      <c r="C108" s="17" t="s">
        <v>197</v>
      </c>
      <c r="D108" s="11" t="s">
        <v>198</v>
      </c>
      <c r="E108" s="11">
        <v>68.229166666666671</v>
      </c>
      <c r="F108" s="12">
        <f t="shared" si="9"/>
        <v>86.651041666666671</v>
      </c>
      <c r="G108" s="10">
        <f t="shared" si="10"/>
        <v>21492.1875</v>
      </c>
      <c r="H108" s="10">
        <f t="shared" si="11"/>
        <v>27295.078125</v>
      </c>
    </row>
    <row r="109" spans="1:8" s="13" customFormat="1" ht="12.75">
      <c r="A109" s="15" t="s">
        <v>367</v>
      </c>
      <c r="B109" s="16" t="s">
        <v>307</v>
      </c>
      <c r="C109" s="17" t="s">
        <v>197</v>
      </c>
      <c r="D109" s="11" t="s">
        <v>196</v>
      </c>
      <c r="E109" s="11">
        <v>6.25</v>
      </c>
      <c r="F109" s="12">
        <f t="shared" si="9"/>
        <v>7.9375</v>
      </c>
      <c r="G109" s="10">
        <f t="shared" si="10"/>
        <v>1968.75</v>
      </c>
      <c r="H109" s="10">
        <f t="shared" si="11"/>
        <v>2500.3125</v>
      </c>
    </row>
    <row r="110" spans="1:8" s="13" customFormat="1" ht="12.75">
      <c r="A110" s="18" t="s">
        <v>113</v>
      </c>
      <c r="B110" s="19" t="s">
        <v>289</v>
      </c>
      <c r="C110" s="15" t="s">
        <v>65</v>
      </c>
      <c r="D110" s="14" t="s">
        <v>64</v>
      </c>
      <c r="E110" s="11">
        <v>25.193452380952383</v>
      </c>
      <c r="F110" s="12">
        <f t="shared" si="9"/>
        <v>31.995684523809526</v>
      </c>
      <c r="G110" s="10">
        <f t="shared" si="10"/>
        <v>7935.9375000000009</v>
      </c>
      <c r="H110" s="10">
        <f t="shared" si="11"/>
        <v>10078.640625000002</v>
      </c>
    </row>
    <row r="111" spans="1:8" s="13" customFormat="1" ht="12.75">
      <c r="A111" s="15" t="s">
        <v>369</v>
      </c>
      <c r="B111" s="16" t="s">
        <v>200</v>
      </c>
      <c r="C111" s="17" t="s">
        <v>119</v>
      </c>
      <c r="D111" s="11"/>
      <c r="E111" s="11">
        <v>28.705357142857146</v>
      </c>
      <c r="F111" s="12">
        <f t="shared" si="9"/>
        <v>36.455803571428575</v>
      </c>
      <c r="G111" s="10">
        <f t="shared" si="10"/>
        <v>9042.1875000000018</v>
      </c>
      <c r="H111" s="10">
        <f t="shared" si="11"/>
        <v>11483.578125000002</v>
      </c>
    </row>
  </sheetData>
  <sheetProtection algorithmName="SHA-512" hashValue="Vs9ns7htuzBxCsccyFhIyHxPr1589gf47go+WKIli8BbHJUprd2dsmlHauZW2iqjIUe8ejp0JETxI/vuH+BqRg==" saltValue="eN5wzhLzKxnkmSV00yHe6A==" spinCount="100000" sheet="1" selectLockedCells="1"/>
  <sortState ref="A3:I111">
    <sortCondition ref="A3"/>
  </sortState>
  <phoneticPr fontId="3" type="noConversion"/>
  <printOptions gridLines="1"/>
  <pageMargins left="0.31496062992125984" right="0.27559055118110237" top="0.62992125984251968" bottom="0.70866141732283472" header="0.15748031496062992" footer="0.15748031496062992"/>
  <pageSetup paperSize="9" scale="86" fitToHeight="7" orientation="portrait" r:id="rId1"/>
  <headerFooter alignWithMargins="0">
    <oddHeader>&amp;L&amp;14Harvard (Hoffmann) árlista (tájékoztató jellegű)&amp;R&amp;14Kiadja: Front-Dent Kft</oddHeader>
    <oddFooter>&amp;L&amp;14www.frontdent.hu&amp;RÉrvényes 315Ft/Euro árfolyamig,
2016.05.16-tól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160516</vt:lpstr>
      <vt:lpstr>'160516'!Nyomtatási_cím</vt:lpstr>
      <vt:lpstr>'160516'!Nyomtatási_terület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Stemal</dc:creator>
  <cp:lastModifiedBy>Bakonyi</cp:lastModifiedBy>
  <cp:lastPrinted>2016-05-16T15:36:54Z</cp:lastPrinted>
  <dcterms:created xsi:type="dcterms:W3CDTF">2009-04-07T11:14:48Z</dcterms:created>
  <dcterms:modified xsi:type="dcterms:W3CDTF">2016-05-16T15:36:57Z</dcterms:modified>
</cp:coreProperties>
</file>